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tabRatio="718"/>
  </bookViews>
  <sheets>
    <sheet name="规范血液系统类医疗服务项目价格表" sheetId="1" r:id="rId1"/>
    <sheet name="废止血液系统类医疗服务项目价格表" sheetId="2" r:id="rId2"/>
    <sheet name="规范血液系统类医疗服务项目医保支付标准表" sheetId="3" r:id="rId3"/>
    <sheet name="废止血液系统类医疗服务项目医保支付标准表" sheetId="4" r:id="rId4"/>
    <sheet name="公示映射关系表" sheetId="6" r:id="rId5"/>
  </sheets>
  <definedNames>
    <definedName name="_xlnm.Print_Titles" localSheetId="0">规范血液系统类医疗服务项目价格表!$2:$4</definedName>
    <definedName name="_xlnm.Print_Titles" localSheetId="1">废止血液系统类医疗服务项目价格表!$2:$4</definedName>
    <definedName name="_xlnm.Print_Titles" localSheetId="2">规范血液系统类医疗服务项目医保支付标准表!$2:$4</definedName>
    <definedName name="_xlnm.Print_Titles" localSheetId="3">废止血液系统类医疗服务项目医保支付标准表!$2:$4</definedName>
    <definedName name="_xlnm.Print_Titles" localSheetId="4">公示映射关系表!$2:$5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<sst xmlns="http://schemas.openxmlformats.org/spreadsheetml/2006/main" count="560" uniqueCount="224">
  <si>
    <t>附件1</t>
  </si>
  <si>
    <t>规范血液系统类医疗服务项目价格表</t>
  </si>
  <si>
    <t>序号</t>
  </si>
  <si>
    <t>项目编码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</si>
  <si>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</si>
  <si>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</si>
  <si>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</si>
  <si>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</si>
  <si>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</si>
  <si>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</si>
  <si>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</si>
  <si>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t>医疗服务项目价格（元）</t>
  </si>
  <si>
    <t>三级医疗机构</t>
  </si>
  <si>
    <t>二级医疗机构</t>
  </si>
  <si>
    <t>一级医疗机构</t>
  </si>
  <si>
    <t>骨髓采集费</t>
  </si>
  <si>
    <t>通过反复多次采集骨髓血用于提取干细胞。</t>
  </si>
  <si>
    <t>所定价格涵盖消毒、定位、穿刺、抽取骨髓血、抗凝、过滤、样本留取、封口、称重、处理用物等步骤所需的人力资源和基本物质资源消耗。</t>
  </si>
  <si>
    <t>次</t>
  </si>
  <si>
    <t>“次”指采集量≤400ml，每增加100ml加收。</t>
  </si>
  <si>
    <t>1-1</t>
  </si>
  <si>
    <t>骨髓采集费-每增加100ml(加收)</t>
  </si>
  <si>
    <t>血细胞单采费</t>
  </si>
  <si>
    <t>对血液成分（如单个核细胞、白细胞、悬浮红细胞、血小板等）进行单采分离，获取/去除目标成分。</t>
  </si>
  <si>
    <t>所定价格涵盖穿刺、抽血、血细胞成分去除或分离、回输、处理用物等步骤所需的人力资源、设备运转成本与基本物质资源消耗。</t>
  </si>
  <si>
    <t>1.“次”指循环量≤2000ml，每增加1000ml加收。
2.血浆置换、血浆吸附等相关项目按泌尿系统类立项指南项目收费。</t>
  </si>
  <si>
    <t>2-1</t>
  </si>
  <si>
    <t>血细胞单采费-每增加1000ml(加收)</t>
  </si>
  <si>
    <t>自体备血采集费</t>
  </si>
  <si>
    <t>通过采集备血者一定量的血液，用于备血者本人后续治疗。</t>
  </si>
  <si>
    <t>所定价格涵盖审核、材料准备、消毒、穿刺、采血/收集血、抗凝、过滤、装袋、称重、保存、处理用物等步骤所需的人力资源和基本物质资源消耗。</t>
  </si>
  <si>
    <t>干细胞成分去除费</t>
  </si>
  <si>
    <t>对骨髓/外周血/脐带血等各种干细胞移植物中的特定成分（如红细胞、血浆或血浆中特定成分等）进行分离和去除。</t>
  </si>
  <si>
    <t>所定价格涵盖准备、沉降、分离、再次混匀、封存、标记、处理用物等步骤所需的人力资源、设备运转成本与基本物质资源消耗。</t>
  </si>
  <si>
    <t>成分</t>
  </si>
  <si>
    <t>干细胞分离制备费</t>
  </si>
  <si>
    <t>通过从骨髓、外周血、脐带血等来源中分离制备提取干细胞。</t>
  </si>
  <si>
    <t>所定价格涵盖准备、分离、提取干细胞、计数、装袋、封口、处理用物等步骤所需的人力资源、设备运转成本与基本物质资源消耗。</t>
  </si>
  <si>
    <t>袋</t>
  </si>
  <si>
    <t>干细胞冷冻费</t>
  </si>
  <si>
    <t>将制备后的干细胞进行冷冻。</t>
  </si>
  <si>
    <t>所定价格涵盖计数、转移至冷冻载体、冷冻、处理用物等步骤所需的人力资源、设备运转成本与基本物质资源消耗。</t>
  </si>
  <si>
    <t>干细胞冷冻续存费</t>
  </si>
  <si>
    <t>将冷冻后的干细胞持续冻存。</t>
  </si>
  <si>
    <t>所定价格涵盖将冷冻后的干细胞持续冻存至解冻复苏前，或约定截止保存时间期间所需的人力资源、设备运转成本与基本物质资源消耗。</t>
  </si>
  <si>
    <r>
      <rPr>
        <sz val="12"/>
        <rFont val="仿宋_GB2312"/>
        <charset val="134"/>
      </rPr>
      <t>袋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>日</t>
    </r>
  </si>
  <si>
    <t>干细胞回输费</t>
  </si>
  <si>
    <t>将干细胞重新输注到体内。</t>
  </si>
  <si>
    <t>所定价格涵盖准备、解冻、计数、输注、观察、处理用物等步骤所需的人力资源和基本物质资源消耗。</t>
  </si>
  <si>
    <t>造血干细胞移植费</t>
  </si>
  <si>
    <t>通过植入健康的造血干细胞，改善造血功能异常。</t>
  </si>
  <si>
    <t>所定价格涵盖移植方案制定、进入移植舱后相关准备、解冻、细胞回输/注射、观察、效果评估、处理用物等步骤所需的人力资源和基本物质资源消耗。</t>
  </si>
  <si>
    <t>1.不可与“干细胞回输”同时收取。
2.每例患者住院周期内仅可收取1次，不可按“袋”或“毫升数”收费。</t>
  </si>
  <si>
    <t>血液辐照费</t>
  </si>
  <si>
    <t>通过放射线对供血进行辐照处理。</t>
  </si>
  <si>
    <t>所定价格涵盖审核、血制品准备、照射、处理用物等步骤所需的人力资源、设备运转成本与基本物质资源消耗。</t>
  </si>
  <si>
    <t>1.“次”指“人·次”。
2.医疗机构使用由血库、血站提供的辐照血时，不再另收血液辐照费。</t>
  </si>
  <si>
    <t>血液除滤费</t>
  </si>
  <si>
    <t>通过装置除滤供血中的白细胞等成分。</t>
  </si>
  <si>
    <t>所定价格涵盖审核、血制品准备、滤除、处理用物等步骤所需的人力资源和基本物质资源消耗。</t>
  </si>
  <si>
    <t>“次”指“人·次”</t>
  </si>
  <si>
    <t>术中自体血回输费</t>
  </si>
  <si>
    <t>通过设备收集术中患者失血，处理后回输到患者体内。</t>
  </si>
  <si>
    <t>所定价格涵盖失血回收、处理、回输、处理用物等步骤所需的人力资源、设备运转成本与基本物质资源消耗。</t>
  </si>
  <si>
    <t>经照射自体血回输费</t>
  </si>
  <si>
    <t>通过光学技术照射等处理采集血，回输患者体内。</t>
  </si>
  <si>
    <t>所定价格涵盖消毒、采血、照射、输氧、回输、处理用物等步骤所需的人力资源、设备运转成本与基本物质资源消耗。</t>
  </si>
  <si>
    <t>富血小板血浆制备费</t>
  </si>
  <si>
    <t>通过采集外周血，浓缩提取富血小板血浆，用于后续治疗。</t>
  </si>
  <si>
    <t>所定价格涵盖消毒、采血、分离、富集、保存、处理用物等步骤所需的人力资源和基本物质资源消耗。</t>
  </si>
  <si>
    <t>新生儿换血治疗费</t>
  </si>
  <si>
    <t>通过替换新鲜的血液，改善新生儿溶血或体内代谢产物异常等病症。</t>
  </si>
  <si>
    <t>所定价格涵盖消毒、穿刺、置管、反复抽取/推注、拔管、压迫止血、处理用物等步骤所需的人力资源和基本物质资源消耗。</t>
  </si>
  <si>
    <r>
      <rPr>
        <sz val="12"/>
        <color theme="1"/>
        <rFont val="黑体"/>
        <charset val="134"/>
      </rPr>
      <t>使用说明：</t>
    </r>
    <r>
      <rPr>
        <sz val="12"/>
        <color theme="1"/>
        <rFont val="仿宋_GB2312"/>
        <charset val="134"/>
      </rPr>
      <t xml:space="preserve">
1. 所称的“价格构成”，指项目价格应涵盖的各类资源消耗，用于确定计价单元的边界，是制定调整项目价格考虑的测算因子，不应作为临床技术标准理解，不是实际操作方式、路径、步骤、程序的强制性要求。价格构成中包含，但个别临床实践中非必要、未发生的，无需减计费用。所列“设备投入”包括但不限于操作设备、器械及固定资产投入。
2.所称的“加收项”，指同一项目以不同方式提供或在不同场景应用时，确有必要制定差异化收费标准而细分的一类子项，包括在原项目价格基础上增加或减少收费的情况。实际应用中，同时涉及多个加收项的，以项目单价为基础计算各项的加/减收水平后，求和得出加/减收金额。
3.所称的“扩展项”，指同一项目下以不同方式提供或在不同场景应用时，只扩展价格项目适用范围、不额外加价的一类子项，子项的价格按主项目执行。
4. 所称“基本物质资源消耗”，指原则上限于不应或不必要与医疗服务项目分割的易耗品，包括但不限于各类消毒用品、储存用品、清洁用品、个人防护用品、标签、垃圾处理用品、腕带、病历纸张、冲洗液、润滑剂、滑石粉、一般物理检查器具、治疗巾（单）、棉球、棉签、纱布（垫）、治疗护理盘（包）、普通注射器、护（尿）垫、中单、冲洗工具、备皮工具、灌注器、输液贴、辅助试剂及辅料、包裹单（袋）、软件的版权、开发、购买等。基本物质资源消耗成本计入项目价格，不另行收费。除基本物质资源消耗以外的其他耗材，按照我市一次性耗材目录收取，同时按照实际采购价格零差率销售。将一次性血浆袋、一次性COBE2991管道系统、MACS分选管道及CD34分选试剂纳入一次性耗材目录。
5.考虑到免疫细胞相关治疗目前尚属于临床试验阶段，待国家卫生健康主管部门批准开展后增设项目。
6.计价单位“袋”指单一包装，不涉及具体毫升数。
7.血浆置换、血浆吸附等相关项目按泌尿系统类立项指南项目收费。
8. 涉及“包括……”“……等”的，属于开放型表述，所指对象不仅局限于表述中列明的事项，也包括未列明的同类事项。</t>
    </r>
  </si>
  <si>
    <t>附件2</t>
  </si>
  <si>
    <t>废止超声检查类医疗服务项目价格表</t>
  </si>
  <si>
    <t>项目内涵</t>
  </si>
  <si>
    <t>除外内容</t>
  </si>
  <si>
    <t>TTJH0504</t>
  </si>
  <si>
    <t>骨髓移植探髓术</t>
  </si>
  <si>
    <t>例</t>
  </si>
  <si>
    <t>TTJC1444</t>
  </si>
  <si>
    <t>血细胞分离单采</t>
  </si>
  <si>
    <t>每增加循环量1000毫升加收50元</t>
  </si>
  <si>
    <t>FNC06201</t>
  </si>
  <si>
    <t>自体血采集</t>
  </si>
  <si>
    <t>指使用一次性采血袋采集自身全血。自体血申请审核，血袋材料准备，皮肤消毒，肘静脉穿刺，血液采集，采集过程中血袋持续混匀，血量称重，止血包扎，血袋封口，血型鉴定，登记贴标、入库保存。含放血治疗。</t>
  </si>
  <si>
    <t>TTJK0755</t>
  </si>
  <si>
    <t>采自身血及保存</t>
  </si>
  <si>
    <t>天</t>
  </si>
  <si>
    <t>一次性血浆袋另收</t>
  </si>
  <si>
    <t>TTJK0756</t>
  </si>
  <si>
    <t>骨髓细胞分离红细胞悬液</t>
  </si>
  <si>
    <t>TTJK0763</t>
  </si>
  <si>
    <t>骨髓去油脂上清</t>
  </si>
  <si>
    <t>份</t>
  </si>
  <si>
    <t>TTJK0767</t>
  </si>
  <si>
    <t>血细胞分化簇抗原(CD)34阳性造血干细胞分选</t>
  </si>
  <si>
    <t>一次性COBE2991管道系统、MACS分选管道及CD34分选试剂据实另收</t>
  </si>
  <si>
    <t>TTJC1255</t>
  </si>
  <si>
    <t>造血干细胞冻存</t>
  </si>
  <si>
    <t>指在无菌室内将造血干细胞通过低温离心，在生物安全柜内去除上清后调整成特定体积分装入低温冻存袋，并在冰水浴条件下加入细胞冷冻保存液，通过缓慢加液，上下快速摇动的方式充分混匀，静置排气后最终热合，将低温冻存袋放入深低温多功能冻存夹，转移到程序降温仪选择特定程序进行梯度降温至-80℃以下，再将低温冻存袋放入超低温存储罐中进行长期保存。</t>
  </si>
  <si>
    <t>造血干细胞液氮保存每天加收15元</t>
  </si>
  <si>
    <t>TTJK0762</t>
  </si>
  <si>
    <t>骨髓4℃保存</t>
  </si>
  <si>
    <t>血浆袋、血浆瓶另收</t>
  </si>
  <si>
    <t>TTJK0758</t>
  </si>
  <si>
    <t>自体骨髓细胞冷冻</t>
  </si>
  <si>
    <t>液氮、无菌空袋、冷冻袋、淋巴细胞分离液、 骨髓分类培养液、无菌血浆瓶另收</t>
  </si>
  <si>
    <t>TTJK0757</t>
  </si>
  <si>
    <t>骨髓细胞保存</t>
  </si>
  <si>
    <t>液氮另收</t>
  </si>
  <si>
    <t>TTJK0759</t>
  </si>
  <si>
    <t>自体骨髓回输(异体同)</t>
  </si>
  <si>
    <t>TTJC1534</t>
  </si>
  <si>
    <t>造血干细胞解冻</t>
  </si>
  <si>
    <t>将液氮或超低温冰箱保存的造血干细胞取出，迅速放入恒温水箱内解冻。</t>
  </si>
  <si>
    <t>试行价格90</t>
  </si>
  <si>
    <t>TTJK0768</t>
  </si>
  <si>
    <t>骨髓移植术</t>
  </si>
  <si>
    <t>含严格无菌消毒隔离措施，包括异体基因、自体基因。限卫生健康行政主管部门允许开展此项目的医疗机构。</t>
  </si>
  <si>
    <t>供体</t>
  </si>
  <si>
    <t>TTJK0769</t>
  </si>
  <si>
    <t>外周血干细胞移植术</t>
  </si>
  <si>
    <t>TTJK0770</t>
  </si>
  <si>
    <t>自体骨髓或外周血干细胞支持治疗</t>
  </si>
  <si>
    <t>指大剂量化疗后；含严格无菌消毒隔离措施。限卫生健康行政主管部门允许开展此项目的医疗机构。</t>
  </si>
  <si>
    <t>TTJK0771</t>
  </si>
  <si>
    <t>脐血移植术</t>
  </si>
  <si>
    <t>脐血</t>
  </si>
  <si>
    <t>TTJK0761</t>
  </si>
  <si>
    <t>骨髓净化预试验</t>
  </si>
  <si>
    <t>TTJA0106</t>
  </si>
  <si>
    <t>血液（自血、异体血）辐射治疗</t>
  </si>
  <si>
    <t>TTJK0760</t>
  </si>
  <si>
    <t>铯137低剂量血液辐射</t>
  </si>
  <si>
    <t>TTJC1445</t>
  </si>
  <si>
    <t>白细胞或（血小板）除滤</t>
  </si>
  <si>
    <t>滤除白细胞、血小板输血器另收</t>
  </si>
  <si>
    <t>TTJK0766</t>
  </si>
  <si>
    <t>自体血回收</t>
  </si>
  <si>
    <t>一次性导管按津卫财07、328号文件执行</t>
  </si>
  <si>
    <t>KNC32701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</si>
  <si>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</si>
  <si>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</si>
  <si>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TTJK0879</t>
  </si>
  <si>
    <t>富血小板血浆治疗术</t>
  </si>
  <si>
    <t>通过离心的方法从自体血中提取出来的血小板浓缩物，可以促进骨和软组织的修复，且来源于自体，无免疫排斥，制作简单，对肌体损伤小</t>
  </si>
  <si>
    <t>自主定价</t>
  </si>
  <si>
    <t xml:space="preserve">ABCK0001 </t>
  </si>
  <si>
    <t>新生儿换血术</t>
  </si>
  <si>
    <t>术前准备(给镇静剂、备皮)，入换血室，在辐射抢救台上铺巾，断脐，插脐静脉导管，反复抽取和推注血液，术中监测中心静脉压4次，术前后留取血样检查，术毕拔管，脐部压迫止血。不含监护。</t>
  </si>
  <si>
    <t>脐静脉导管</t>
  </si>
  <si>
    <t>ABCK0001 —DCF</t>
  </si>
  <si>
    <t>新生儿换血术材料费</t>
  </si>
  <si>
    <t xml:space="preserve"> </t>
  </si>
  <si>
    <t>规范血液系统类医疗服务项目医保支付标准表</t>
  </si>
  <si>
    <t>支付单位</t>
  </si>
  <si>
    <t>备注</t>
  </si>
  <si>
    <t>医保最高支付标准（元）</t>
  </si>
  <si>
    <t>项目等级</t>
  </si>
  <si>
    <t>增负比例</t>
  </si>
  <si>
    <t>支付范围</t>
  </si>
  <si>
    <t>B</t>
  </si>
  <si>
    <t>A</t>
  </si>
  <si>
    <t>C</t>
  </si>
  <si>
    <t>限住院期间。支付不超过住院天数。</t>
  </si>
  <si>
    <t>废止血液系统类医疗服务项目医保支付标准表</t>
  </si>
  <si>
    <t>项目
名称</t>
  </si>
  <si>
    <t>项目
内涵</t>
  </si>
  <si>
    <t>除外
内容</t>
  </si>
  <si>
    <t>项目
等级</t>
  </si>
  <si>
    <t>增负
比例</t>
  </si>
  <si>
    <t>支付
单位</t>
  </si>
  <si>
    <t>医保最高支付标准(元)</t>
  </si>
  <si>
    <t>支付
范围</t>
  </si>
  <si>
    <t>液氮、无菌空袋、冷冻袋、淋巴细胞分离液、骨髓分类培养液、无菌血浆瓶另收</t>
  </si>
  <si>
    <t>自体骨髓回输</t>
  </si>
  <si>
    <t>异体骨髓回输</t>
  </si>
  <si>
    <t>项目内涵:含严格无菌消毒隔离措施，包括异体基因、自体基因。限卫生健康行政主管部门允许开展此项目的医疗机构。除外内容：供体。</t>
  </si>
  <si>
    <t>项目内涵:含严格无菌消毒隔离措施。限卫生健康行政主管部门允许开展此项目的医疗机构。</t>
  </si>
  <si>
    <t>项目内涵:含严格无菌消毒隔离措施，包括异体基因、自体基因。限卫生健康行政主管部门允许开展此项目的医疗机构。除外内容：脐血。</t>
  </si>
  <si>
    <t>血液科专用</t>
  </si>
  <si>
    <t>一次性导管按有关规定执行</t>
  </si>
  <si>
    <t>按照一次性医用材料纳入医保支付范围</t>
  </si>
  <si>
    <t>附件3</t>
  </si>
  <si>
    <t>血液系统医疗服务价格项目立项指南映射关系
（试行）</t>
  </si>
  <si>
    <t xml:space="preserve">加收项 </t>
  </si>
  <si>
    <t xml:space="preserve">扩展项 </t>
  </si>
  <si>
    <t xml:space="preserve">计价单位 </t>
  </si>
  <si>
    <t xml:space="preserve">计价说明 </t>
  </si>
  <si>
    <t>本市医疗服务项目</t>
  </si>
  <si>
    <t>国家卫健委2023技术规范</t>
  </si>
  <si>
    <t>同主项目/扩展项/加收项收取</t>
  </si>
  <si>
    <t>纳入价格构成</t>
  </si>
  <si>
    <t>对接项目名称</t>
  </si>
  <si>
    <t>KNA6Q301</t>
  </si>
  <si>
    <t>骨髓采集术</t>
  </si>
  <si>
    <t>KNA3P201
KNC3P203</t>
  </si>
  <si>
    <t>干细胞分离单采治疗
单采治疗</t>
  </si>
  <si>
    <t>KNC1F201</t>
  </si>
  <si>
    <t>KNA3D702
KNA3D703</t>
  </si>
  <si>
    <t>骨髓红细胞去除
骨髓血浆去除</t>
  </si>
  <si>
    <t>FNC1E702
KNA3D704
KND3D701
FNC1E701</t>
  </si>
  <si>
    <t>血细胞分化簇抗原(CD)34阳性造血干细胞分选
自体骨髓干细胞分离制备
脐带血干细胞分离制备
免疫磁珠分选细胞</t>
  </si>
  <si>
    <t>单采外围/周造血干细胞冷冻保存</t>
  </si>
  <si>
    <t>KNA3D705
KNA3D706</t>
  </si>
  <si>
    <t>造血干细胞超低温冻存
造血干细胞液氮冻存</t>
  </si>
  <si>
    <t>骨髓4度保存</t>
  </si>
  <si>
    <t>KNA3L201</t>
  </si>
  <si>
    <t>造血干细胞回输</t>
  </si>
  <si>
    <t>KNA3D707</t>
  </si>
  <si>
    <t>FNA1D701
KNA3D707
KNA3L201</t>
  </si>
  <si>
    <t>骨髓净化预试验
造血干细胞解冻
造血干细胞回输</t>
  </si>
  <si>
    <t>LADZX001</t>
  </si>
  <si>
    <t>血液照射</t>
  </si>
  <si>
    <t>KNC3L201
KNC3L202</t>
  </si>
  <si>
    <t>术中自体血回输
急性等容稀释自体输血</t>
  </si>
  <si>
    <t>KNC4K701</t>
  </si>
  <si>
    <t>血液光量子照射治疗</t>
  </si>
  <si>
    <t>KND3L701
KNC3D701</t>
  </si>
  <si>
    <t>富血小板血浆(PRP)治疗
富血小板血浆制备</t>
  </si>
  <si>
    <t>ABCK0001</t>
  </si>
  <si>
    <t>KNC3L301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</si>
</sst>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trike/>
      <sz val="12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name val="仿宋_GB2312"/>
      <charset val="134"/>
    </font>
    <font>
      <sz val="22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50" applyFont="1" applyFill="1" applyBorder="1" applyAlignment="1">
      <alignment horizontal="center" vertical="center" wrapText="1"/>
    </xf>
    <xf numFmtId="9" fontId="9" fillId="0" borderId="1" xfId="50" applyNumberFormat="1" applyFont="1" applyFill="1" applyBorder="1" applyAlignment="1">
      <alignment horizontal="center" vertical="center" wrapText="1"/>
    </xf>
    <xf numFmtId="10" fontId="9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readingOrder="1"/>
    </xf>
    <xf numFmtId="0" fontId="0" fillId="0" borderId="0" xfId="0" applyNumberForma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4综合" xfId="49"/>
    <cellStyle name="常规 2" xfId="50"/>
    <cellStyle name="常规 28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E5" sqref="E5"/>
    </sheetView>
  </sheetViews>
  <sheetFormatPr defaultColWidth="8.725" defaultRowHeight="21"/>
  <cols>
    <col min="1" max="1" width="5.3625" style="64" customWidth="1"/>
    <col min="2" max="2" width="6.275" customWidth="1"/>
    <col min="3" max="3" width="15.68125" customWidth="1"/>
    <col min="4" max="4" width="19.2375" customWidth="1"/>
    <col min="5" max="5" width="24.76875" customWidth="1"/>
    <col min="6" max="7" width="4.81875" customWidth="1"/>
    <col min="8" max="8" width="5.075" customWidth="1"/>
    <col min="9" max="9" width="16.81875" customWidth="1"/>
    <col min="10" max="12" width="6.375" customWidth="1"/>
  </cols>
  <sheetData>
    <row r="1" spans="1:2">
      <c r="A1" s="1" t="s">
        <v>0</v>
      </c>
      <c r="B1" s="1"/>
    </row>
    <row r="2" ht="29" spans="1:12">
      <c r="A2" s="65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A3" s="66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70" t="s">
        <v>11</v>
      </c>
      <c r="K3" s="70"/>
      <c r="L3" s="70"/>
    </row>
    <row r="4" ht="42" customHeight="1" spans="1:12">
      <c r="A4" s="67"/>
      <c r="B4" s="68"/>
      <c r="C4" s="68"/>
      <c r="D4" s="68"/>
      <c r="E4" s="68"/>
      <c r="F4" s="68"/>
      <c r="G4" s="68"/>
      <c r="H4" s="68"/>
      <c r="I4" s="68"/>
      <c r="J4" s="44" t="s">
        <v>12</v>
      </c>
      <c r="K4" s="44" t="s">
        <v>13</v>
      </c>
      <c r="L4" s="44" t="s">
        <v>14</v>
      </c>
    </row>
    <row r="5" ht="82" customHeight="1" spans="1:12">
      <c r="A5" s="45">
        <v>1</v>
      </c>
      <c r="B5" s="46"/>
      <c r="C5" s="7" t="s">
        <v>15</v>
      </c>
      <c r="D5" s="7" t="s">
        <v>16</v>
      </c>
      <c r="E5" s="7" t="s">
        <v>17</v>
      </c>
      <c r="F5" s="7"/>
      <c r="G5" s="7"/>
      <c r="H5" s="6" t="s">
        <v>18</v>
      </c>
      <c r="I5" s="7" t="s">
        <v>19</v>
      </c>
      <c r="J5" s="6">
        <v>1800</v>
      </c>
      <c r="K5" s="6">
        <v>1440</v>
      </c>
      <c r="L5" s="6">
        <v>1080</v>
      </c>
    </row>
    <row r="6" ht="40" customHeight="1" spans="1:12">
      <c r="A6" s="17" t="s">
        <v>20</v>
      </c>
      <c r="B6" s="7"/>
      <c r="C6" s="7" t="s">
        <v>21</v>
      </c>
      <c r="D6" s="7"/>
      <c r="E6" s="7"/>
      <c r="F6" s="7"/>
      <c r="G6" s="7"/>
      <c r="H6" s="6" t="s">
        <v>18</v>
      </c>
      <c r="I6" s="7"/>
      <c r="J6" s="6">
        <v>250</v>
      </c>
      <c r="K6" s="6">
        <v>200</v>
      </c>
      <c r="L6" s="6">
        <v>150</v>
      </c>
    </row>
    <row r="7" ht="101" customHeight="1" spans="1:12">
      <c r="A7" s="45">
        <v>2</v>
      </c>
      <c r="B7" s="46"/>
      <c r="C7" s="7" t="s">
        <v>22</v>
      </c>
      <c r="D7" s="7" t="s">
        <v>23</v>
      </c>
      <c r="E7" s="7" t="s">
        <v>24</v>
      </c>
      <c r="F7" s="7"/>
      <c r="G7" s="7"/>
      <c r="H7" s="6" t="s">
        <v>18</v>
      </c>
      <c r="I7" s="7" t="s">
        <v>25</v>
      </c>
      <c r="J7" s="6">
        <v>1800</v>
      </c>
      <c r="K7" s="6">
        <v>1440</v>
      </c>
      <c r="L7" s="6">
        <v>1080</v>
      </c>
    </row>
    <row r="8" ht="38" customHeight="1" spans="1:12">
      <c r="A8" s="47" t="s">
        <v>26</v>
      </c>
      <c r="B8" s="48"/>
      <c r="C8" s="7" t="s">
        <v>27</v>
      </c>
      <c r="D8" s="7"/>
      <c r="E8" s="7"/>
      <c r="F8" s="7"/>
      <c r="G8" s="7"/>
      <c r="H8" s="6" t="s">
        <v>18</v>
      </c>
      <c r="I8" s="7"/>
      <c r="J8" s="6">
        <v>360</v>
      </c>
      <c r="K8" s="6">
        <v>288</v>
      </c>
      <c r="L8" s="6">
        <v>216</v>
      </c>
    </row>
    <row r="9" ht="90" customHeight="1" spans="1:12">
      <c r="A9" s="45">
        <v>3</v>
      </c>
      <c r="B9" s="48"/>
      <c r="C9" s="7" t="s">
        <v>28</v>
      </c>
      <c r="D9" s="7" t="s">
        <v>29</v>
      </c>
      <c r="E9" s="7" t="s">
        <v>30</v>
      </c>
      <c r="F9" s="7"/>
      <c r="G9" s="7"/>
      <c r="H9" s="6" t="s">
        <v>18</v>
      </c>
      <c r="I9" s="7"/>
      <c r="J9" s="6">
        <v>225</v>
      </c>
      <c r="K9" s="6">
        <f t="shared" ref="K9:K15" si="0">J9*0.8</f>
        <v>180</v>
      </c>
      <c r="L9" s="6">
        <f t="shared" ref="L9:L15" si="1">J9*0.6</f>
        <v>135</v>
      </c>
    </row>
    <row r="10" ht="84" customHeight="1" spans="1:12">
      <c r="A10" s="45">
        <v>4</v>
      </c>
      <c r="B10" s="48"/>
      <c r="C10" s="26" t="s">
        <v>31</v>
      </c>
      <c r="D10" s="26" t="s">
        <v>32</v>
      </c>
      <c r="E10" s="7" t="s">
        <v>33</v>
      </c>
      <c r="F10" s="34"/>
      <c r="G10" s="49"/>
      <c r="H10" s="6" t="s">
        <v>34</v>
      </c>
      <c r="I10" s="7"/>
      <c r="J10" s="6">
        <v>150</v>
      </c>
      <c r="K10" s="6">
        <f t="shared" si="0"/>
        <v>120</v>
      </c>
      <c r="L10" s="6">
        <f t="shared" si="1"/>
        <v>90</v>
      </c>
    </row>
    <row r="11" ht="73" customHeight="1" spans="1:12">
      <c r="A11" s="45">
        <v>5</v>
      </c>
      <c r="B11" s="48"/>
      <c r="C11" s="7" t="s">
        <v>35</v>
      </c>
      <c r="D11" s="7" t="s">
        <v>36</v>
      </c>
      <c r="E11" s="7" t="s">
        <v>37</v>
      </c>
      <c r="F11" s="7"/>
      <c r="G11" s="7"/>
      <c r="H11" s="6" t="s">
        <v>38</v>
      </c>
      <c r="I11" s="7"/>
      <c r="J11" s="6">
        <v>5500</v>
      </c>
      <c r="K11" s="6">
        <f t="shared" si="0"/>
        <v>4400</v>
      </c>
      <c r="L11" s="6">
        <f t="shared" si="1"/>
        <v>3300</v>
      </c>
    </row>
    <row r="12" ht="74" customHeight="1" spans="1:12">
      <c r="A12" s="45">
        <v>6</v>
      </c>
      <c r="B12" s="48"/>
      <c r="C12" s="7" t="s">
        <v>39</v>
      </c>
      <c r="D12" s="7" t="s">
        <v>40</v>
      </c>
      <c r="E12" s="7" t="s">
        <v>41</v>
      </c>
      <c r="F12" s="7"/>
      <c r="G12" s="49"/>
      <c r="H12" s="6" t="s">
        <v>38</v>
      </c>
      <c r="I12" s="7"/>
      <c r="J12" s="6">
        <v>1000</v>
      </c>
      <c r="K12" s="6">
        <f t="shared" si="0"/>
        <v>800</v>
      </c>
      <c r="L12" s="6">
        <f t="shared" si="1"/>
        <v>600</v>
      </c>
    </row>
    <row r="13" ht="77" customHeight="1" spans="1:12">
      <c r="A13" s="45">
        <v>7</v>
      </c>
      <c r="B13" s="48"/>
      <c r="C13" s="7" t="s">
        <v>42</v>
      </c>
      <c r="D13" s="7" t="s">
        <v>43</v>
      </c>
      <c r="E13" s="7" t="s">
        <v>44</v>
      </c>
      <c r="F13" s="7"/>
      <c r="G13" s="49"/>
      <c r="H13" s="6" t="s">
        <v>45</v>
      </c>
      <c r="I13" s="7"/>
      <c r="J13" s="6">
        <v>5</v>
      </c>
      <c r="K13" s="6">
        <f t="shared" si="0"/>
        <v>4</v>
      </c>
      <c r="L13" s="6">
        <f t="shared" si="1"/>
        <v>3</v>
      </c>
    </row>
    <row r="14" ht="62" customHeight="1" spans="1:12">
      <c r="A14" s="45">
        <v>8</v>
      </c>
      <c r="B14" s="48"/>
      <c r="C14" s="7" t="s">
        <v>46</v>
      </c>
      <c r="D14" s="7" t="s">
        <v>47</v>
      </c>
      <c r="E14" s="7" t="s">
        <v>48</v>
      </c>
      <c r="F14" s="7"/>
      <c r="G14" s="49"/>
      <c r="H14" s="6" t="s">
        <v>38</v>
      </c>
      <c r="I14" s="34"/>
      <c r="J14" s="6">
        <v>350</v>
      </c>
      <c r="K14" s="6">
        <f t="shared" si="0"/>
        <v>280</v>
      </c>
      <c r="L14" s="6">
        <f t="shared" si="1"/>
        <v>210</v>
      </c>
    </row>
    <row r="15" ht="98" customHeight="1" spans="1:12">
      <c r="A15" s="45">
        <v>9</v>
      </c>
      <c r="B15" s="48"/>
      <c r="C15" s="7" t="s">
        <v>49</v>
      </c>
      <c r="D15" s="7" t="s">
        <v>50</v>
      </c>
      <c r="E15" s="7" t="s">
        <v>51</v>
      </c>
      <c r="F15" s="34"/>
      <c r="G15" s="7"/>
      <c r="H15" s="6" t="s">
        <v>18</v>
      </c>
      <c r="I15" s="7" t="s">
        <v>52</v>
      </c>
      <c r="J15" s="6">
        <v>4700</v>
      </c>
      <c r="K15" s="6">
        <f t="shared" si="0"/>
        <v>3760</v>
      </c>
      <c r="L15" s="6">
        <f t="shared" si="1"/>
        <v>2820</v>
      </c>
    </row>
    <row r="16" ht="109" customHeight="1" spans="1:12">
      <c r="A16" s="45">
        <v>10</v>
      </c>
      <c r="B16" s="48"/>
      <c r="C16" s="7" t="s">
        <v>53</v>
      </c>
      <c r="D16" s="7" t="s">
        <v>54</v>
      </c>
      <c r="E16" s="7" t="s">
        <v>55</v>
      </c>
      <c r="F16" s="7"/>
      <c r="G16" s="7"/>
      <c r="H16" s="6" t="s">
        <v>18</v>
      </c>
      <c r="I16" s="7" t="s">
        <v>56</v>
      </c>
      <c r="J16" s="6">
        <v>100</v>
      </c>
      <c r="K16" s="6">
        <v>80</v>
      </c>
      <c r="L16" s="6">
        <v>60</v>
      </c>
    </row>
    <row r="17" ht="65" customHeight="1" spans="1:12">
      <c r="A17" s="45">
        <v>11</v>
      </c>
      <c r="B17" s="48"/>
      <c r="C17" s="7" t="s">
        <v>57</v>
      </c>
      <c r="D17" s="7" t="s">
        <v>58</v>
      </c>
      <c r="E17" s="7" t="s">
        <v>59</v>
      </c>
      <c r="F17" s="7"/>
      <c r="G17" s="7"/>
      <c r="H17" s="6" t="s">
        <v>18</v>
      </c>
      <c r="I17" s="56" t="s">
        <v>60</v>
      </c>
      <c r="J17" s="6">
        <v>30</v>
      </c>
      <c r="K17" s="6">
        <v>24</v>
      </c>
      <c r="L17" s="6">
        <v>18</v>
      </c>
    </row>
    <row r="18" ht="70" customHeight="1" spans="1:12">
      <c r="A18" s="45">
        <v>12</v>
      </c>
      <c r="B18" s="48"/>
      <c r="C18" s="7" t="s">
        <v>61</v>
      </c>
      <c r="D18" s="7" t="s">
        <v>62</v>
      </c>
      <c r="E18" s="7" t="s">
        <v>63</v>
      </c>
      <c r="F18" s="7"/>
      <c r="G18" s="7"/>
      <c r="H18" s="6" t="s">
        <v>18</v>
      </c>
      <c r="I18" s="7"/>
      <c r="J18" s="6">
        <v>900</v>
      </c>
      <c r="K18" s="6">
        <v>720</v>
      </c>
      <c r="L18" s="6">
        <v>540</v>
      </c>
    </row>
    <row r="19" ht="71" customHeight="1" spans="1:12">
      <c r="A19" s="45">
        <v>13</v>
      </c>
      <c r="B19" s="48"/>
      <c r="C19" s="7" t="s">
        <v>64</v>
      </c>
      <c r="D19" s="7" t="s">
        <v>65</v>
      </c>
      <c r="E19" s="7" t="s">
        <v>66</v>
      </c>
      <c r="F19" s="7"/>
      <c r="G19" s="7"/>
      <c r="H19" s="6" t="s">
        <v>18</v>
      </c>
      <c r="I19" s="7"/>
      <c r="J19" s="6">
        <v>42</v>
      </c>
      <c r="K19" s="6">
        <v>34</v>
      </c>
      <c r="L19" s="6">
        <v>25</v>
      </c>
    </row>
    <row r="20" ht="66" customHeight="1" spans="1:12">
      <c r="A20" s="45">
        <v>14</v>
      </c>
      <c r="B20" s="48"/>
      <c r="C20" s="7" t="s">
        <v>67</v>
      </c>
      <c r="D20" s="7" t="s">
        <v>68</v>
      </c>
      <c r="E20" s="7" t="s">
        <v>69</v>
      </c>
      <c r="F20" s="34"/>
      <c r="G20" s="7"/>
      <c r="H20" s="6" t="s">
        <v>18</v>
      </c>
      <c r="I20" s="7"/>
      <c r="J20" s="6">
        <v>700</v>
      </c>
      <c r="K20" s="6">
        <v>560</v>
      </c>
      <c r="L20" s="6">
        <v>420</v>
      </c>
    </row>
    <row r="21" ht="78" customHeight="1" spans="1:12">
      <c r="A21" s="45">
        <v>15</v>
      </c>
      <c r="B21" s="48"/>
      <c r="C21" s="7" t="s">
        <v>70</v>
      </c>
      <c r="D21" s="7" t="s">
        <v>71</v>
      </c>
      <c r="E21" s="7" t="s">
        <v>72</v>
      </c>
      <c r="F21" s="7"/>
      <c r="G21" s="7"/>
      <c r="H21" s="6" t="s">
        <v>18</v>
      </c>
      <c r="I21" s="7"/>
      <c r="J21" s="6">
        <v>1300</v>
      </c>
      <c r="K21" s="6">
        <f>J21*0.8</f>
        <v>1040</v>
      </c>
      <c r="L21" s="6">
        <f>J21*0.6</f>
        <v>780</v>
      </c>
    </row>
    <row r="22" ht="241" customHeight="1" spans="1:12">
      <c r="A22" s="69" t="s">
        <v>73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13">
    <mergeCell ref="A1:B1"/>
    <mergeCell ref="A2:L2"/>
    <mergeCell ref="J3:L3"/>
    <mergeCell ref="A22:L2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251388888888889" right="0.251388888888889" top="0.751388888888889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zoomScale="120" zoomScaleNormal="120" workbookViewId="0">
      <selection activeCell="D27" sqref="D27"/>
    </sheetView>
  </sheetViews>
  <sheetFormatPr defaultColWidth="8.725" defaultRowHeight="21"/>
  <cols>
    <col min="1" max="1" width="3.4375" customWidth="1"/>
    <col min="4" max="4" width="28.5625" customWidth="1"/>
    <col min="5" max="5" width="6.9375" customWidth="1"/>
    <col min="6" max="6" width="4.6875" customWidth="1"/>
    <col min="7" max="7" width="11.875" customWidth="1"/>
    <col min="8" max="10" width="6.125" customWidth="1"/>
  </cols>
  <sheetData>
    <row r="1" spans="1:2">
      <c r="A1" s="1" t="s">
        <v>74</v>
      </c>
      <c r="B1" s="1"/>
    </row>
    <row r="2" ht="29" spans="1:10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</row>
    <row r="3" ht="26" customHeight="1" spans="1:10">
      <c r="A3" s="60" t="s">
        <v>2</v>
      </c>
      <c r="B3" s="61" t="s">
        <v>3</v>
      </c>
      <c r="C3" s="61" t="s">
        <v>4</v>
      </c>
      <c r="D3" s="61" t="s">
        <v>76</v>
      </c>
      <c r="E3" s="61" t="s">
        <v>77</v>
      </c>
      <c r="F3" s="61" t="s">
        <v>9</v>
      </c>
      <c r="G3" s="61" t="s">
        <v>10</v>
      </c>
      <c r="H3" s="61" t="s">
        <v>11</v>
      </c>
      <c r="I3" s="61"/>
      <c r="J3" s="61"/>
    </row>
    <row r="4" ht="38" customHeight="1" spans="1:10">
      <c r="A4" s="60"/>
      <c r="B4" s="61"/>
      <c r="C4" s="61"/>
      <c r="D4" s="61"/>
      <c r="E4" s="61"/>
      <c r="F4" s="61"/>
      <c r="G4" s="61"/>
      <c r="H4" s="61" t="s">
        <v>14</v>
      </c>
      <c r="I4" s="61" t="s">
        <v>13</v>
      </c>
      <c r="J4" s="61" t="s">
        <v>12</v>
      </c>
    </row>
    <row r="5" ht="37" customHeight="1" spans="1:10">
      <c r="A5" s="6">
        <v>1</v>
      </c>
      <c r="B5" s="6" t="s">
        <v>78</v>
      </c>
      <c r="C5" s="6" t="s">
        <v>79</v>
      </c>
      <c r="D5" s="7"/>
      <c r="E5" s="6"/>
      <c r="F5" s="6" t="s">
        <v>80</v>
      </c>
      <c r="G5" s="7"/>
      <c r="H5" s="6">
        <v>1200</v>
      </c>
      <c r="I5" s="6">
        <v>3000</v>
      </c>
      <c r="J5" s="6">
        <v>3000</v>
      </c>
    </row>
    <row r="6" ht="52" customHeight="1" spans="1:10">
      <c r="A6" s="6">
        <v>2</v>
      </c>
      <c r="B6" s="6" t="s">
        <v>81</v>
      </c>
      <c r="C6" s="6" t="s">
        <v>82</v>
      </c>
      <c r="D6" s="7"/>
      <c r="E6" s="6"/>
      <c r="F6" s="6" t="s">
        <v>18</v>
      </c>
      <c r="G6" s="7" t="s">
        <v>83</v>
      </c>
      <c r="H6" s="6">
        <v>2300</v>
      </c>
      <c r="I6" s="6">
        <v>2300</v>
      </c>
      <c r="J6" s="6">
        <v>2300</v>
      </c>
    </row>
    <row r="7" ht="101" customHeight="1" spans="1:10">
      <c r="A7" s="6">
        <v>3</v>
      </c>
      <c r="B7" s="6" t="s">
        <v>84</v>
      </c>
      <c r="C7" s="6" t="s">
        <v>85</v>
      </c>
      <c r="D7" s="7" t="s">
        <v>86</v>
      </c>
      <c r="E7" s="6"/>
      <c r="F7" s="6" t="s">
        <v>18</v>
      </c>
      <c r="G7" s="7"/>
      <c r="H7" s="6">
        <v>180</v>
      </c>
      <c r="I7" s="6">
        <v>180</v>
      </c>
      <c r="J7" s="6">
        <v>180</v>
      </c>
    </row>
    <row r="8" ht="46" customHeight="1" spans="1:10">
      <c r="A8" s="6">
        <v>4</v>
      </c>
      <c r="B8" s="6" t="s">
        <v>87</v>
      </c>
      <c r="C8" s="6" t="s">
        <v>88</v>
      </c>
      <c r="D8" s="62"/>
      <c r="E8" s="63"/>
      <c r="F8" s="6" t="s">
        <v>89</v>
      </c>
      <c r="G8" s="7" t="s">
        <v>90</v>
      </c>
      <c r="H8" s="6">
        <v>3</v>
      </c>
      <c r="I8" s="6">
        <v>3</v>
      </c>
      <c r="J8" s="6">
        <v>3</v>
      </c>
    </row>
    <row r="9" ht="57" customHeight="1" spans="1:10">
      <c r="A9" s="6">
        <v>5</v>
      </c>
      <c r="B9" s="6" t="s">
        <v>91</v>
      </c>
      <c r="C9" s="6" t="s">
        <v>92</v>
      </c>
      <c r="D9" s="62"/>
      <c r="E9" s="63"/>
      <c r="F9" s="6" t="s">
        <v>18</v>
      </c>
      <c r="G9" s="7" t="s">
        <v>90</v>
      </c>
      <c r="H9" s="6">
        <v>70</v>
      </c>
      <c r="I9" s="6">
        <v>70</v>
      </c>
      <c r="J9" s="6">
        <v>70</v>
      </c>
    </row>
    <row r="10" ht="43" customHeight="1" spans="1:10">
      <c r="A10" s="6">
        <v>6</v>
      </c>
      <c r="B10" s="6" t="s">
        <v>93</v>
      </c>
      <c r="C10" s="6" t="s">
        <v>94</v>
      </c>
      <c r="D10" s="7"/>
      <c r="E10" s="6"/>
      <c r="F10" s="6" t="s">
        <v>95</v>
      </c>
      <c r="G10" s="7"/>
      <c r="H10" s="6">
        <v>100</v>
      </c>
      <c r="I10" s="6">
        <v>100</v>
      </c>
      <c r="J10" s="6">
        <v>100</v>
      </c>
    </row>
    <row r="11" ht="87" customHeight="1" spans="1:10">
      <c r="A11" s="6">
        <v>7</v>
      </c>
      <c r="B11" s="6" t="s">
        <v>96</v>
      </c>
      <c r="C11" s="6" t="s">
        <v>97</v>
      </c>
      <c r="D11" s="7"/>
      <c r="E11" s="6"/>
      <c r="F11" s="6" t="s">
        <v>18</v>
      </c>
      <c r="G11" s="7" t="s">
        <v>98</v>
      </c>
      <c r="H11" s="6">
        <v>8500</v>
      </c>
      <c r="I11" s="6">
        <v>8500</v>
      </c>
      <c r="J11" s="6">
        <v>8500</v>
      </c>
    </row>
    <row r="12" ht="160" customHeight="1" spans="1:10">
      <c r="A12" s="6">
        <v>8</v>
      </c>
      <c r="B12" s="6" t="s">
        <v>99</v>
      </c>
      <c r="C12" s="40" t="s">
        <v>100</v>
      </c>
      <c r="D12" s="7" t="s">
        <v>101</v>
      </c>
      <c r="E12" s="6"/>
      <c r="F12" s="6" t="s">
        <v>18</v>
      </c>
      <c r="G12" s="7" t="s">
        <v>102</v>
      </c>
      <c r="H12" s="6">
        <v>3500</v>
      </c>
      <c r="I12" s="6">
        <v>3500</v>
      </c>
      <c r="J12" s="6">
        <v>3500</v>
      </c>
    </row>
    <row r="13" ht="40" customHeight="1" spans="1:10">
      <c r="A13" s="6">
        <v>9</v>
      </c>
      <c r="B13" s="6" t="s">
        <v>103</v>
      </c>
      <c r="C13" s="6" t="s">
        <v>104</v>
      </c>
      <c r="D13" s="62"/>
      <c r="E13" s="63"/>
      <c r="F13" s="6" t="s">
        <v>95</v>
      </c>
      <c r="G13" s="7" t="s">
        <v>105</v>
      </c>
      <c r="H13" s="6">
        <v>600</v>
      </c>
      <c r="I13" s="6">
        <v>600</v>
      </c>
      <c r="J13" s="6">
        <v>600</v>
      </c>
    </row>
    <row r="14" ht="85" customHeight="1" spans="1:10">
      <c r="A14" s="6">
        <v>10</v>
      </c>
      <c r="B14" s="6" t="s">
        <v>106</v>
      </c>
      <c r="C14" s="6" t="s">
        <v>107</v>
      </c>
      <c r="D14" s="62"/>
      <c r="E14" s="63"/>
      <c r="F14" s="6" t="s">
        <v>95</v>
      </c>
      <c r="G14" s="7" t="s">
        <v>108</v>
      </c>
      <c r="H14" s="6">
        <v>600</v>
      </c>
      <c r="I14" s="6">
        <v>600</v>
      </c>
      <c r="J14" s="6">
        <v>600</v>
      </c>
    </row>
    <row r="15" ht="41" customHeight="1" spans="1:10">
      <c r="A15" s="6">
        <v>11</v>
      </c>
      <c r="B15" s="6" t="s">
        <v>109</v>
      </c>
      <c r="C15" s="6" t="s">
        <v>110</v>
      </c>
      <c r="D15" s="7"/>
      <c r="E15" s="6"/>
      <c r="F15" s="6" t="s">
        <v>89</v>
      </c>
      <c r="G15" s="7" t="s">
        <v>111</v>
      </c>
      <c r="H15" s="6">
        <v>15</v>
      </c>
      <c r="I15" s="6">
        <v>15</v>
      </c>
      <c r="J15" s="6">
        <v>15</v>
      </c>
    </row>
    <row r="16" ht="40" customHeight="1" spans="1:10">
      <c r="A16" s="6">
        <v>12</v>
      </c>
      <c r="B16" s="6" t="s">
        <v>112</v>
      </c>
      <c r="C16" s="6" t="s">
        <v>113</v>
      </c>
      <c r="D16" s="7"/>
      <c r="E16" s="6"/>
      <c r="F16" s="6" t="s">
        <v>18</v>
      </c>
      <c r="G16" s="7"/>
      <c r="H16" s="6">
        <v>50</v>
      </c>
      <c r="I16" s="6">
        <v>50</v>
      </c>
      <c r="J16" s="6">
        <v>50</v>
      </c>
    </row>
    <row r="17" ht="41" customHeight="1" spans="1:10">
      <c r="A17" s="6">
        <v>13</v>
      </c>
      <c r="B17" s="6" t="s">
        <v>114</v>
      </c>
      <c r="C17" s="6" t="s">
        <v>115</v>
      </c>
      <c r="D17" s="7" t="s">
        <v>116</v>
      </c>
      <c r="E17" s="6"/>
      <c r="F17" s="6" t="s">
        <v>18</v>
      </c>
      <c r="G17" s="7"/>
      <c r="H17" s="6" t="s">
        <v>117</v>
      </c>
      <c r="I17" s="6" t="s">
        <v>117</v>
      </c>
      <c r="J17" s="6" t="s">
        <v>117</v>
      </c>
    </row>
    <row r="18" ht="53" customHeight="1" spans="1:10">
      <c r="A18" s="6">
        <v>14</v>
      </c>
      <c r="B18" s="6" t="s">
        <v>118</v>
      </c>
      <c r="C18" s="6" t="s">
        <v>119</v>
      </c>
      <c r="D18" s="7" t="s">
        <v>120</v>
      </c>
      <c r="E18" s="6" t="s">
        <v>121</v>
      </c>
      <c r="F18" s="6" t="s">
        <v>18</v>
      </c>
      <c r="G18" s="7"/>
      <c r="H18" s="6">
        <v>4000</v>
      </c>
      <c r="I18" s="6">
        <v>4000</v>
      </c>
      <c r="J18" s="6">
        <v>4000</v>
      </c>
    </row>
    <row r="19" ht="58" customHeight="1" spans="1:10">
      <c r="A19" s="6">
        <v>15</v>
      </c>
      <c r="B19" s="6" t="s">
        <v>122</v>
      </c>
      <c r="C19" s="6" t="s">
        <v>123</v>
      </c>
      <c r="D19" s="7" t="s">
        <v>120</v>
      </c>
      <c r="E19" s="6" t="s">
        <v>121</v>
      </c>
      <c r="F19" s="6" t="s">
        <v>18</v>
      </c>
      <c r="G19" s="7"/>
      <c r="H19" s="6">
        <v>4000</v>
      </c>
      <c r="I19" s="6">
        <v>4000</v>
      </c>
      <c r="J19" s="6">
        <v>4000</v>
      </c>
    </row>
    <row r="20" ht="57" customHeight="1" spans="1:10">
      <c r="A20" s="6">
        <v>16</v>
      </c>
      <c r="B20" s="6" t="s">
        <v>124</v>
      </c>
      <c r="C20" s="6" t="s">
        <v>125</v>
      </c>
      <c r="D20" s="7" t="s">
        <v>126</v>
      </c>
      <c r="E20" s="6"/>
      <c r="F20" s="6" t="s">
        <v>18</v>
      </c>
      <c r="G20" s="7"/>
      <c r="H20" s="6">
        <v>4000</v>
      </c>
      <c r="I20" s="6">
        <v>4000</v>
      </c>
      <c r="J20" s="6">
        <v>4000</v>
      </c>
    </row>
    <row r="21" ht="57" customHeight="1" spans="1:10">
      <c r="A21" s="6">
        <v>17</v>
      </c>
      <c r="B21" s="6" t="s">
        <v>127</v>
      </c>
      <c r="C21" s="6" t="s">
        <v>128</v>
      </c>
      <c r="D21" s="7" t="s">
        <v>120</v>
      </c>
      <c r="E21" s="6" t="s">
        <v>129</v>
      </c>
      <c r="F21" s="6" t="s">
        <v>18</v>
      </c>
      <c r="G21" s="7"/>
      <c r="H21" s="6">
        <v>4000</v>
      </c>
      <c r="I21" s="6">
        <v>4000</v>
      </c>
      <c r="J21" s="6">
        <v>4000</v>
      </c>
    </row>
    <row r="22" ht="47" customHeight="1" spans="1:10">
      <c r="A22" s="6">
        <v>18</v>
      </c>
      <c r="B22" s="6" t="s">
        <v>130</v>
      </c>
      <c r="C22" s="6" t="s">
        <v>131</v>
      </c>
      <c r="D22" s="62"/>
      <c r="E22" s="63"/>
      <c r="F22" s="6" t="s">
        <v>18</v>
      </c>
      <c r="G22" s="7"/>
      <c r="H22" s="6">
        <v>600</v>
      </c>
      <c r="I22" s="6">
        <v>600</v>
      </c>
      <c r="J22" s="6">
        <v>600</v>
      </c>
    </row>
    <row r="23" ht="58" customHeight="1" spans="1:10">
      <c r="A23" s="6">
        <v>19</v>
      </c>
      <c r="B23" s="6" t="s">
        <v>132</v>
      </c>
      <c r="C23" s="6" t="s">
        <v>133</v>
      </c>
      <c r="D23" s="7"/>
      <c r="E23" s="6"/>
      <c r="F23" s="6" t="s">
        <v>18</v>
      </c>
      <c r="G23" s="7"/>
      <c r="H23" s="6">
        <v>50</v>
      </c>
      <c r="I23" s="6">
        <v>50</v>
      </c>
      <c r="J23" s="6">
        <v>50</v>
      </c>
    </row>
    <row r="24" ht="35" customHeight="1" spans="1:10">
      <c r="A24" s="6">
        <v>20</v>
      </c>
      <c r="B24" s="6" t="s">
        <v>134</v>
      </c>
      <c r="C24" s="6" t="s">
        <v>135</v>
      </c>
      <c r="D24" s="7"/>
      <c r="E24" s="6"/>
      <c r="F24" s="6" t="s">
        <v>18</v>
      </c>
      <c r="G24" s="7"/>
      <c r="H24" s="6">
        <v>100</v>
      </c>
      <c r="I24" s="6">
        <v>100</v>
      </c>
      <c r="J24" s="6">
        <v>100</v>
      </c>
    </row>
    <row r="25" ht="45" spans="1:10">
      <c r="A25" s="6">
        <v>21</v>
      </c>
      <c r="B25" s="6" t="s">
        <v>136</v>
      </c>
      <c r="C25" s="6" t="s">
        <v>137</v>
      </c>
      <c r="D25" s="7"/>
      <c r="E25" s="6"/>
      <c r="F25" s="6" t="s">
        <v>18</v>
      </c>
      <c r="G25" s="7" t="s">
        <v>138</v>
      </c>
      <c r="H25" s="6">
        <v>30</v>
      </c>
      <c r="I25" s="6">
        <v>30</v>
      </c>
      <c r="J25" s="6">
        <v>30</v>
      </c>
    </row>
    <row r="26" ht="54" customHeight="1" spans="1:10">
      <c r="A26" s="6">
        <v>22</v>
      </c>
      <c r="B26" s="6" t="s">
        <v>139</v>
      </c>
      <c r="C26" s="6" t="s">
        <v>140</v>
      </c>
      <c r="D26" s="7"/>
      <c r="E26" s="6"/>
      <c r="F26" s="6" t="s">
        <v>18</v>
      </c>
      <c r="G26" s="7" t="s">
        <v>141</v>
      </c>
      <c r="H26" s="6">
        <v>900</v>
      </c>
      <c r="I26" s="6">
        <v>900</v>
      </c>
      <c r="J26" s="6">
        <v>900</v>
      </c>
    </row>
    <row r="27" ht="93" customHeight="1" spans="1:10">
      <c r="A27" s="6">
        <v>23</v>
      </c>
      <c r="B27" s="6" t="s">
        <v>142</v>
      </c>
      <c r="C27" s="6" t="s">
        <v>143</v>
      </c>
      <c r="D27" s="7" t="s">
        <v>144</v>
      </c>
      <c r="E27" s="6"/>
      <c r="F27" s="6" t="s">
        <v>18</v>
      </c>
      <c r="G27" s="7"/>
      <c r="H27" s="6">
        <v>42</v>
      </c>
      <c r="I27" s="6">
        <v>42</v>
      </c>
      <c r="J27" s="6">
        <v>42</v>
      </c>
    </row>
    <row r="28" ht="68" customHeight="1" spans="1:10">
      <c r="A28" s="6">
        <v>24</v>
      </c>
      <c r="B28" s="6" t="s">
        <v>145</v>
      </c>
      <c r="C28" s="6" t="s">
        <v>146</v>
      </c>
      <c r="D28" s="7" t="s">
        <v>147</v>
      </c>
      <c r="E28" s="6"/>
      <c r="F28" s="6" t="s">
        <v>18</v>
      </c>
      <c r="G28" s="7"/>
      <c r="H28" s="6" t="s">
        <v>148</v>
      </c>
      <c r="I28" s="6" t="s">
        <v>148</v>
      </c>
      <c r="J28" s="6" t="s">
        <v>148</v>
      </c>
    </row>
    <row r="29" ht="80" customHeight="1" spans="1:10">
      <c r="A29" s="6">
        <v>25</v>
      </c>
      <c r="B29" s="6" t="s">
        <v>149</v>
      </c>
      <c r="C29" s="6" t="s">
        <v>150</v>
      </c>
      <c r="D29" s="7" t="s">
        <v>151</v>
      </c>
      <c r="E29" s="6" t="s">
        <v>152</v>
      </c>
      <c r="F29" s="6" t="s">
        <v>18</v>
      </c>
      <c r="G29" s="7"/>
      <c r="H29" s="6"/>
      <c r="I29" s="6">
        <v>1500</v>
      </c>
      <c r="J29" s="6">
        <v>1500</v>
      </c>
    </row>
    <row r="30" ht="41" customHeight="1" spans="1:10">
      <c r="A30" s="6">
        <v>26</v>
      </c>
      <c r="B30" s="6" t="s">
        <v>153</v>
      </c>
      <c r="C30" s="6" t="s">
        <v>154</v>
      </c>
      <c r="D30" s="7"/>
      <c r="E30" s="6"/>
      <c r="F30" s="6" t="s">
        <v>18</v>
      </c>
      <c r="G30" s="7"/>
      <c r="H30" s="6" t="s">
        <v>155</v>
      </c>
      <c r="I30" s="6">
        <v>450</v>
      </c>
      <c r="J30" s="6">
        <v>450</v>
      </c>
    </row>
  </sheetData>
  <mergeCells count="10">
    <mergeCell ref="A1:B1"/>
    <mergeCell ref="A2:J2"/>
    <mergeCell ref="H3:J3"/>
    <mergeCell ref="A3:A4"/>
    <mergeCell ref="B3:B4"/>
    <mergeCell ref="C3:C4"/>
    <mergeCell ref="D3:D4"/>
    <mergeCell ref="E3:E4"/>
    <mergeCell ref="F3:F4"/>
    <mergeCell ref="G3:G4"/>
  </mergeCells>
  <conditionalFormatting sqref="B8">
    <cfRule type="duplicateValues" dxfId="0" priority="5"/>
  </conditionalFormatting>
  <conditionalFormatting sqref="B9">
    <cfRule type="duplicateValues" dxfId="0" priority="1"/>
  </conditionalFormatting>
  <conditionalFormatting sqref="B13">
    <cfRule type="duplicateValues" dxfId="0" priority="4"/>
  </conditionalFormatting>
  <conditionalFormatting sqref="B14">
    <cfRule type="duplicateValues" dxfId="0" priority="3"/>
  </conditionalFormatting>
  <conditionalFormatting sqref="B22">
    <cfRule type="duplicateValues" dxfId="0" priority="2"/>
  </conditionalFormatting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5" sqref="D5"/>
    </sheetView>
  </sheetViews>
  <sheetFormatPr defaultColWidth="8.725" defaultRowHeight="21"/>
  <cols>
    <col min="1" max="1" width="3.3625" customWidth="1"/>
    <col min="2" max="2" width="6.275" customWidth="1"/>
    <col min="3" max="3" width="16.90625" customWidth="1"/>
    <col min="4" max="4" width="18.6375" customWidth="1"/>
    <col min="5" max="5" width="19.725" customWidth="1"/>
    <col min="6" max="7" width="4.81875" customWidth="1"/>
    <col min="8" max="8" width="6.275" customWidth="1"/>
    <col min="9" max="9" width="14.90625" customWidth="1"/>
    <col min="10" max="10" width="5.6375" customWidth="1"/>
    <col min="11" max="11" width="6.09375" customWidth="1"/>
    <col min="12" max="12" width="5.275" customWidth="1"/>
    <col min="13" max="13" width="3.8125" customWidth="1"/>
    <col min="14" max="14" width="4.125" customWidth="1"/>
    <col min="15" max="15" width="7.6875" customWidth="1"/>
  </cols>
  <sheetData>
    <row r="1" spans="1:2">
      <c r="A1" s="1" t="s">
        <v>0</v>
      </c>
      <c r="B1" s="1"/>
    </row>
    <row r="2" ht="29" spans="1:15">
      <c r="A2" s="42" t="s">
        <v>156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4" t="s">
        <v>157</v>
      </c>
      <c r="I3" s="44" t="s">
        <v>158</v>
      </c>
      <c r="J3" s="44" t="s">
        <v>159</v>
      </c>
      <c r="K3" s="44"/>
      <c r="L3" s="44"/>
      <c r="M3" s="44" t="s">
        <v>160</v>
      </c>
      <c r="N3" s="44" t="s">
        <v>161</v>
      </c>
      <c r="O3" s="44" t="s">
        <v>162</v>
      </c>
    </row>
    <row r="4" ht="30" spans="1:15">
      <c r="A4" s="43"/>
      <c r="B4" s="43"/>
      <c r="C4" s="43"/>
      <c r="D4" s="43"/>
      <c r="E4" s="43"/>
      <c r="F4" s="43"/>
      <c r="G4" s="43"/>
      <c r="H4" s="44"/>
      <c r="I4" s="44"/>
      <c r="J4" s="44" t="s">
        <v>12</v>
      </c>
      <c r="K4" s="44" t="s">
        <v>13</v>
      </c>
      <c r="L4" s="44" t="s">
        <v>14</v>
      </c>
      <c r="M4" s="44"/>
      <c r="N4" s="44"/>
      <c r="O4" s="44"/>
    </row>
    <row r="5" ht="104" customHeight="1" spans="1:15">
      <c r="A5" s="45">
        <v>1</v>
      </c>
      <c r="B5" s="46"/>
      <c r="C5" s="7" t="s">
        <v>15</v>
      </c>
      <c r="D5" s="7" t="s">
        <v>16</v>
      </c>
      <c r="E5" s="7" t="s">
        <v>17</v>
      </c>
      <c r="F5" s="7"/>
      <c r="G5" s="7"/>
      <c r="H5" s="6" t="s">
        <v>18</v>
      </c>
      <c r="I5" s="7" t="s">
        <v>19</v>
      </c>
      <c r="J5" s="6">
        <v>1800</v>
      </c>
      <c r="K5" s="6">
        <v>1440</v>
      </c>
      <c r="L5" s="6">
        <v>1080</v>
      </c>
      <c r="M5" s="53" t="s">
        <v>163</v>
      </c>
      <c r="N5" s="54">
        <v>0.05</v>
      </c>
      <c r="O5" s="48"/>
    </row>
    <row r="6" ht="43" customHeight="1" spans="1:15">
      <c r="A6" s="17" t="s">
        <v>20</v>
      </c>
      <c r="B6" s="7"/>
      <c r="C6" s="7" t="s">
        <v>21</v>
      </c>
      <c r="D6" s="7"/>
      <c r="E6" s="7"/>
      <c r="F6" s="7"/>
      <c r="G6" s="7"/>
      <c r="H6" s="6" t="s">
        <v>18</v>
      </c>
      <c r="I6" s="7"/>
      <c r="J6" s="6">
        <v>250</v>
      </c>
      <c r="K6" s="6">
        <v>200</v>
      </c>
      <c r="L6" s="6">
        <v>150</v>
      </c>
      <c r="M6" s="53" t="s">
        <v>163</v>
      </c>
      <c r="N6" s="54">
        <v>0.05</v>
      </c>
      <c r="O6" s="48"/>
    </row>
    <row r="7" ht="120" customHeight="1" spans="1:15">
      <c r="A7" s="45">
        <v>2</v>
      </c>
      <c r="B7" s="46"/>
      <c r="C7" s="7" t="s">
        <v>22</v>
      </c>
      <c r="D7" s="7" t="s">
        <v>23</v>
      </c>
      <c r="E7" s="7" t="s">
        <v>24</v>
      </c>
      <c r="F7" s="7"/>
      <c r="G7" s="7"/>
      <c r="H7" s="6" t="s">
        <v>18</v>
      </c>
      <c r="I7" s="7" t="s">
        <v>25</v>
      </c>
      <c r="J7" s="6">
        <v>1800</v>
      </c>
      <c r="K7" s="6">
        <v>1440</v>
      </c>
      <c r="L7" s="6">
        <v>1080</v>
      </c>
      <c r="M7" s="53" t="s">
        <v>163</v>
      </c>
      <c r="N7" s="54">
        <v>0.1</v>
      </c>
      <c r="O7" s="48"/>
    </row>
    <row r="8" ht="42" customHeight="1" spans="1:15">
      <c r="A8" s="47" t="s">
        <v>26</v>
      </c>
      <c r="B8" s="48"/>
      <c r="C8" s="7" t="s">
        <v>27</v>
      </c>
      <c r="D8" s="7"/>
      <c r="E8" s="7"/>
      <c r="F8" s="7"/>
      <c r="G8" s="7"/>
      <c r="H8" s="6" t="s">
        <v>18</v>
      </c>
      <c r="I8" s="7"/>
      <c r="J8" s="6">
        <v>360</v>
      </c>
      <c r="K8" s="6">
        <v>288</v>
      </c>
      <c r="L8" s="6">
        <v>216</v>
      </c>
      <c r="M8" s="53" t="s">
        <v>163</v>
      </c>
      <c r="N8" s="54">
        <v>0.1</v>
      </c>
      <c r="O8" s="48"/>
    </row>
    <row r="9" ht="102" customHeight="1" spans="1:15">
      <c r="A9" s="45">
        <v>3</v>
      </c>
      <c r="B9" s="48"/>
      <c r="C9" s="7" t="s">
        <v>28</v>
      </c>
      <c r="D9" s="7" t="s">
        <v>29</v>
      </c>
      <c r="E9" s="7" t="s">
        <v>30</v>
      </c>
      <c r="F9" s="7"/>
      <c r="G9" s="7"/>
      <c r="H9" s="6" t="s">
        <v>18</v>
      </c>
      <c r="I9" s="7"/>
      <c r="J9" s="6">
        <v>225</v>
      </c>
      <c r="K9" s="6">
        <f t="shared" ref="K9:K15" si="0">J9*0.8</f>
        <v>180</v>
      </c>
      <c r="L9" s="6">
        <f t="shared" ref="L9:L15" si="1">J9*0.6</f>
        <v>135</v>
      </c>
      <c r="M9" s="53" t="s">
        <v>163</v>
      </c>
      <c r="N9" s="54">
        <v>0.1</v>
      </c>
      <c r="O9" s="48"/>
    </row>
    <row r="10" ht="93" customHeight="1" spans="1:15">
      <c r="A10" s="45">
        <v>4</v>
      </c>
      <c r="B10" s="48"/>
      <c r="C10" s="26" t="s">
        <v>31</v>
      </c>
      <c r="D10" s="26" t="s">
        <v>32</v>
      </c>
      <c r="E10" s="7" t="s">
        <v>33</v>
      </c>
      <c r="F10" s="34"/>
      <c r="G10" s="49"/>
      <c r="H10" s="6" t="s">
        <v>34</v>
      </c>
      <c r="I10" s="7"/>
      <c r="J10" s="6">
        <v>150</v>
      </c>
      <c r="K10" s="6">
        <f t="shared" si="0"/>
        <v>120</v>
      </c>
      <c r="L10" s="6">
        <f t="shared" si="1"/>
        <v>90</v>
      </c>
      <c r="M10" s="53" t="s">
        <v>164</v>
      </c>
      <c r="N10" s="55"/>
      <c r="O10" s="48"/>
    </row>
    <row r="11" ht="89" customHeight="1" spans="1:15">
      <c r="A11" s="45">
        <v>5</v>
      </c>
      <c r="B11" s="48"/>
      <c r="C11" s="7" t="s">
        <v>35</v>
      </c>
      <c r="D11" s="7" t="s">
        <v>36</v>
      </c>
      <c r="E11" s="7" t="s">
        <v>37</v>
      </c>
      <c r="F11" s="7"/>
      <c r="G11" s="7"/>
      <c r="H11" s="6" t="s">
        <v>38</v>
      </c>
      <c r="I11" s="7"/>
      <c r="J11" s="6">
        <v>5500</v>
      </c>
      <c r="K11" s="6">
        <f t="shared" si="0"/>
        <v>4400</v>
      </c>
      <c r="L11" s="6">
        <f t="shared" si="1"/>
        <v>3300</v>
      </c>
      <c r="M11" s="53" t="s">
        <v>165</v>
      </c>
      <c r="N11" s="54">
        <v>1</v>
      </c>
      <c r="O11" s="48"/>
    </row>
    <row r="12" ht="98" customHeight="1" spans="1:15">
      <c r="A12" s="45">
        <v>6</v>
      </c>
      <c r="B12" s="48"/>
      <c r="C12" s="7" t="s">
        <v>39</v>
      </c>
      <c r="D12" s="7" t="s">
        <v>40</v>
      </c>
      <c r="E12" s="7" t="s">
        <v>41</v>
      </c>
      <c r="F12" s="7"/>
      <c r="G12" s="49"/>
      <c r="H12" s="6" t="s">
        <v>38</v>
      </c>
      <c r="I12" s="7"/>
      <c r="J12" s="6">
        <v>1000</v>
      </c>
      <c r="K12" s="6">
        <f t="shared" si="0"/>
        <v>800</v>
      </c>
      <c r="L12" s="6">
        <f t="shared" si="1"/>
        <v>600</v>
      </c>
      <c r="M12" s="53" t="s">
        <v>164</v>
      </c>
      <c r="N12" s="55"/>
      <c r="O12" s="48"/>
    </row>
    <row r="13" ht="102" customHeight="1" spans="1:15">
      <c r="A13" s="45">
        <v>7</v>
      </c>
      <c r="B13" s="48"/>
      <c r="C13" s="7" t="s">
        <v>42</v>
      </c>
      <c r="D13" s="7" t="s">
        <v>43</v>
      </c>
      <c r="E13" s="7" t="s">
        <v>44</v>
      </c>
      <c r="F13" s="7"/>
      <c r="G13" s="49"/>
      <c r="H13" s="6" t="s">
        <v>45</v>
      </c>
      <c r="I13" s="7"/>
      <c r="J13" s="6">
        <v>5</v>
      </c>
      <c r="K13" s="6">
        <f t="shared" si="0"/>
        <v>4</v>
      </c>
      <c r="L13" s="6">
        <f t="shared" si="1"/>
        <v>3</v>
      </c>
      <c r="M13" s="53" t="s">
        <v>164</v>
      </c>
      <c r="N13" s="55"/>
      <c r="O13" s="7" t="s">
        <v>166</v>
      </c>
    </row>
    <row r="14" ht="84" customHeight="1" spans="1:15">
      <c r="A14" s="45">
        <v>8</v>
      </c>
      <c r="B14" s="48"/>
      <c r="C14" s="7" t="s">
        <v>46</v>
      </c>
      <c r="D14" s="7" t="s">
        <v>47</v>
      </c>
      <c r="E14" s="7" t="s">
        <v>48</v>
      </c>
      <c r="F14" s="7"/>
      <c r="G14" s="49"/>
      <c r="H14" s="6" t="s">
        <v>38</v>
      </c>
      <c r="I14" s="34"/>
      <c r="J14" s="6">
        <v>350</v>
      </c>
      <c r="K14" s="6">
        <f t="shared" si="0"/>
        <v>280</v>
      </c>
      <c r="L14" s="6">
        <f t="shared" si="1"/>
        <v>210</v>
      </c>
      <c r="M14" s="53" t="s">
        <v>163</v>
      </c>
      <c r="N14" s="54">
        <v>0.1</v>
      </c>
      <c r="O14" s="48"/>
    </row>
    <row r="15" ht="112" customHeight="1" spans="1:15">
      <c r="A15" s="45">
        <v>9</v>
      </c>
      <c r="B15" s="48"/>
      <c r="C15" s="7" t="s">
        <v>49</v>
      </c>
      <c r="D15" s="7" t="s">
        <v>50</v>
      </c>
      <c r="E15" s="7" t="s">
        <v>51</v>
      </c>
      <c r="F15" s="34"/>
      <c r="G15" s="7"/>
      <c r="H15" s="6" t="s">
        <v>18</v>
      </c>
      <c r="I15" s="7" t="s">
        <v>52</v>
      </c>
      <c r="J15" s="6">
        <v>4700</v>
      </c>
      <c r="K15" s="6">
        <f t="shared" si="0"/>
        <v>3760</v>
      </c>
      <c r="L15" s="6">
        <f t="shared" si="1"/>
        <v>2820</v>
      </c>
      <c r="M15" s="53" t="s">
        <v>163</v>
      </c>
      <c r="N15" s="54">
        <v>0.1</v>
      </c>
      <c r="O15" s="48"/>
    </row>
    <row r="16" ht="105" customHeight="1" spans="1:15">
      <c r="A16" s="45">
        <v>10</v>
      </c>
      <c r="B16" s="48"/>
      <c r="C16" s="7" t="s">
        <v>53</v>
      </c>
      <c r="D16" s="7" t="s">
        <v>54</v>
      </c>
      <c r="E16" s="7" t="s">
        <v>55</v>
      </c>
      <c r="F16" s="7"/>
      <c r="G16" s="7"/>
      <c r="H16" s="6" t="s">
        <v>18</v>
      </c>
      <c r="I16" s="7" t="s">
        <v>56</v>
      </c>
      <c r="J16" s="6">
        <v>100</v>
      </c>
      <c r="K16" s="6">
        <v>80</v>
      </c>
      <c r="L16" s="6">
        <v>60</v>
      </c>
      <c r="M16" s="6" t="s">
        <v>164</v>
      </c>
      <c r="N16" s="6"/>
      <c r="O16" s="48"/>
    </row>
    <row r="17" ht="72" customHeight="1" spans="1:15">
      <c r="A17" s="45">
        <v>11</v>
      </c>
      <c r="B17" s="48"/>
      <c r="C17" s="7" t="s">
        <v>57</v>
      </c>
      <c r="D17" s="7" t="s">
        <v>58</v>
      </c>
      <c r="E17" s="7" t="s">
        <v>59</v>
      </c>
      <c r="F17" s="7"/>
      <c r="G17" s="7"/>
      <c r="H17" s="6" t="s">
        <v>18</v>
      </c>
      <c r="I17" s="56" t="s">
        <v>60</v>
      </c>
      <c r="J17" s="6">
        <v>30</v>
      </c>
      <c r="K17" s="6">
        <v>24</v>
      </c>
      <c r="L17" s="6">
        <v>18</v>
      </c>
      <c r="M17" s="6" t="s">
        <v>164</v>
      </c>
      <c r="N17" s="6"/>
      <c r="O17" s="48"/>
    </row>
    <row r="18" ht="79" customHeight="1" spans="1:15">
      <c r="A18" s="45">
        <v>12</v>
      </c>
      <c r="B18" s="48"/>
      <c r="C18" s="7" t="s">
        <v>61</v>
      </c>
      <c r="D18" s="7" t="s">
        <v>62</v>
      </c>
      <c r="E18" s="7" t="s">
        <v>63</v>
      </c>
      <c r="F18" s="7"/>
      <c r="G18" s="7"/>
      <c r="H18" s="6" t="s">
        <v>18</v>
      </c>
      <c r="I18" s="7"/>
      <c r="J18" s="6">
        <v>900</v>
      </c>
      <c r="K18" s="6">
        <v>720</v>
      </c>
      <c r="L18" s="6">
        <v>540</v>
      </c>
      <c r="M18" s="6" t="s">
        <v>164</v>
      </c>
      <c r="N18" s="6"/>
      <c r="O18" s="48"/>
    </row>
    <row r="19" ht="93" customHeight="1" spans="1:15">
      <c r="A19" s="45">
        <v>13</v>
      </c>
      <c r="B19" s="48"/>
      <c r="C19" s="7" t="s">
        <v>64</v>
      </c>
      <c r="D19" s="7" t="s">
        <v>65</v>
      </c>
      <c r="E19" s="7" t="s">
        <v>66</v>
      </c>
      <c r="F19" s="7"/>
      <c r="G19" s="7"/>
      <c r="H19" s="6" t="s">
        <v>18</v>
      </c>
      <c r="I19" s="7"/>
      <c r="J19" s="6">
        <v>42</v>
      </c>
      <c r="K19" s="6">
        <v>34</v>
      </c>
      <c r="L19" s="6">
        <v>25</v>
      </c>
      <c r="M19" s="57" t="s">
        <v>165</v>
      </c>
      <c r="N19" s="58">
        <v>1</v>
      </c>
      <c r="O19" s="48"/>
    </row>
    <row r="20" ht="78" customHeight="1" spans="1:15">
      <c r="A20" s="45">
        <v>14</v>
      </c>
      <c r="B20" s="48"/>
      <c r="C20" s="7" t="s">
        <v>67</v>
      </c>
      <c r="D20" s="7" t="s">
        <v>68</v>
      </c>
      <c r="E20" s="7" t="s">
        <v>69</v>
      </c>
      <c r="F20" s="50"/>
      <c r="G20" s="7"/>
      <c r="H20" s="6" t="s">
        <v>18</v>
      </c>
      <c r="I20" s="7"/>
      <c r="J20" s="6">
        <v>700</v>
      </c>
      <c r="K20" s="6">
        <v>560</v>
      </c>
      <c r="L20" s="6">
        <v>420</v>
      </c>
      <c r="M20" s="57" t="s">
        <v>165</v>
      </c>
      <c r="N20" s="58">
        <v>1</v>
      </c>
      <c r="O20" s="48"/>
    </row>
    <row r="21" ht="89" customHeight="1" spans="1:15">
      <c r="A21" s="45">
        <v>15</v>
      </c>
      <c r="B21" s="48"/>
      <c r="C21" s="7" t="s">
        <v>70</v>
      </c>
      <c r="D21" s="7" t="s">
        <v>71</v>
      </c>
      <c r="E21" s="7" t="s">
        <v>72</v>
      </c>
      <c r="F21" s="7"/>
      <c r="G21" s="7"/>
      <c r="H21" s="6" t="s">
        <v>18</v>
      </c>
      <c r="I21" s="7"/>
      <c r="J21" s="6">
        <v>1300</v>
      </c>
      <c r="K21" s="6">
        <f>J21*0.8</f>
        <v>1040</v>
      </c>
      <c r="L21" s="6">
        <f>J21*0.6</f>
        <v>780</v>
      </c>
      <c r="M21" s="6" t="s">
        <v>164</v>
      </c>
      <c r="N21" s="6"/>
      <c r="O21" s="48"/>
    </row>
    <row r="22" ht="225" customHeight="1" spans="1:15">
      <c r="A22" s="51" t="s">
        <v>73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</sheetData>
  <mergeCells count="16">
    <mergeCell ref="A1:B1"/>
    <mergeCell ref="A2:O2"/>
    <mergeCell ref="J3:L3"/>
    <mergeCell ref="A22:O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</mergeCells>
  <pageMargins left="0.251388888888889" right="0.251388888888889" top="0.751388888888889" bottom="0.751388888888889" header="0.298611111111111" footer="0.298611111111111"/>
  <pageSetup paperSize="9" scale="78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A1" sqref="A1:B1"/>
    </sheetView>
  </sheetViews>
  <sheetFormatPr defaultColWidth="8.725" defaultRowHeight="21"/>
  <cols>
    <col min="1" max="1" width="3.3625" customWidth="1"/>
    <col min="2" max="2" width="22.6375" customWidth="1"/>
    <col min="3" max="3" width="28.81875" customWidth="1"/>
    <col min="4" max="4" width="5.625" customWidth="1"/>
    <col min="5" max="5" width="4.3125" customWidth="1"/>
    <col min="6" max="6" width="4.275" customWidth="1"/>
    <col min="7" max="7" width="4.1875" customWidth="1"/>
    <col min="8" max="10" width="5.4375" customWidth="1"/>
    <col min="11" max="11" width="14.18125" customWidth="1"/>
    <col min="12" max="12" width="7.725" customWidth="1"/>
  </cols>
  <sheetData>
    <row r="1" spans="1:2">
      <c r="A1" s="1" t="s">
        <v>74</v>
      </c>
      <c r="B1" s="1"/>
    </row>
    <row r="2" ht="29" spans="1:12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7" t="s">
        <v>2</v>
      </c>
      <c r="B3" s="38" t="s">
        <v>168</v>
      </c>
      <c r="C3" s="38" t="s">
        <v>169</v>
      </c>
      <c r="D3" s="37" t="s">
        <v>170</v>
      </c>
      <c r="E3" s="37" t="s">
        <v>171</v>
      </c>
      <c r="F3" s="37" t="s">
        <v>172</v>
      </c>
      <c r="G3" s="37" t="s">
        <v>173</v>
      </c>
      <c r="H3" s="37" t="s">
        <v>174</v>
      </c>
      <c r="I3" s="37"/>
      <c r="J3" s="37"/>
      <c r="K3" s="37" t="s">
        <v>158</v>
      </c>
      <c r="L3" s="37" t="s">
        <v>175</v>
      </c>
    </row>
    <row r="4" ht="30" spans="1:12">
      <c r="A4" s="37"/>
      <c r="B4" s="39"/>
      <c r="C4" s="39"/>
      <c r="D4" s="37"/>
      <c r="E4" s="37"/>
      <c r="F4" s="37"/>
      <c r="G4" s="37"/>
      <c r="H4" s="37" t="s">
        <v>14</v>
      </c>
      <c r="I4" s="37" t="s">
        <v>13</v>
      </c>
      <c r="J4" s="37" t="s">
        <v>12</v>
      </c>
      <c r="K4" s="37"/>
      <c r="L4" s="37"/>
    </row>
    <row r="5" ht="30" customHeight="1" spans="1:12">
      <c r="A5" s="6">
        <v>1</v>
      </c>
      <c r="B5" s="6" t="s">
        <v>79</v>
      </c>
      <c r="C5" s="7"/>
      <c r="D5" s="6"/>
      <c r="E5" s="6" t="s">
        <v>163</v>
      </c>
      <c r="F5" s="6">
        <v>0.05</v>
      </c>
      <c r="G5" s="6" t="s">
        <v>80</v>
      </c>
      <c r="H5" s="6">
        <v>1200</v>
      </c>
      <c r="I5" s="6">
        <v>3000</v>
      </c>
      <c r="J5" s="6">
        <v>3000</v>
      </c>
      <c r="K5" s="7"/>
      <c r="L5" s="7"/>
    </row>
    <row r="6" ht="45" customHeight="1" spans="1:12">
      <c r="A6" s="6">
        <v>2</v>
      </c>
      <c r="B6" s="6" t="s">
        <v>82</v>
      </c>
      <c r="C6" s="7"/>
      <c r="D6" s="6"/>
      <c r="E6" s="6" t="s">
        <v>163</v>
      </c>
      <c r="F6" s="6">
        <v>0.1</v>
      </c>
      <c r="G6" s="6" t="s">
        <v>18</v>
      </c>
      <c r="H6" s="6">
        <v>2300</v>
      </c>
      <c r="I6" s="6">
        <v>2300</v>
      </c>
      <c r="J6" s="6">
        <v>2300</v>
      </c>
      <c r="K6" s="7" t="s">
        <v>83</v>
      </c>
      <c r="L6" s="7"/>
    </row>
    <row r="7" ht="33" customHeight="1" spans="1:12">
      <c r="A7" s="6">
        <v>3</v>
      </c>
      <c r="B7" s="6" t="s">
        <v>88</v>
      </c>
      <c r="C7" s="7"/>
      <c r="D7" s="6"/>
      <c r="E7" s="6" t="s">
        <v>164</v>
      </c>
      <c r="F7" s="6"/>
      <c r="G7" s="6" t="s">
        <v>89</v>
      </c>
      <c r="H7" s="6">
        <v>3</v>
      </c>
      <c r="I7" s="6">
        <v>3</v>
      </c>
      <c r="J7" s="6">
        <v>3</v>
      </c>
      <c r="K7" s="7" t="s">
        <v>90</v>
      </c>
      <c r="L7" s="7"/>
    </row>
    <row r="8" ht="26" customHeight="1" spans="1:12">
      <c r="A8" s="6">
        <v>4</v>
      </c>
      <c r="B8" s="6" t="s">
        <v>92</v>
      </c>
      <c r="C8" s="7"/>
      <c r="D8" s="6"/>
      <c r="E8" s="6" t="s">
        <v>164</v>
      </c>
      <c r="F8" s="6"/>
      <c r="G8" s="6" t="s">
        <v>18</v>
      </c>
      <c r="H8" s="6">
        <v>70</v>
      </c>
      <c r="I8" s="6">
        <v>70</v>
      </c>
      <c r="J8" s="6">
        <v>70</v>
      </c>
      <c r="K8" s="7" t="s">
        <v>90</v>
      </c>
      <c r="L8" s="7"/>
    </row>
    <row r="9" ht="34" customHeight="1" spans="1:12">
      <c r="A9" s="6">
        <v>5</v>
      </c>
      <c r="B9" s="6" t="s">
        <v>94</v>
      </c>
      <c r="C9" s="7"/>
      <c r="D9" s="6"/>
      <c r="E9" s="6" t="s">
        <v>164</v>
      </c>
      <c r="F9" s="6"/>
      <c r="G9" s="6" t="s">
        <v>95</v>
      </c>
      <c r="H9" s="6">
        <v>100</v>
      </c>
      <c r="I9" s="6">
        <v>100</v>
      </c>
      <c r="J9" s="6">
        <v>100</v>
      </c>
      <c r="K9" s="7"/>
      <c r="L9" s="7"/>
    </row>
    <row r="10" ht="169" customHeight="1" spans="1:12">
      <c r="A10" s="6">
        <v>6</v>
      </c>
      <c r="B10" s="40" t="s">
        <v>100</v>
      </c>
      <c r="C10" s="7" t="s">
        <v>101</v>
      </c>
      <c r="D10" s="6"/>
      <c r="E10" s="6" t="s">
        <v>164</v>
      </c>
      <c r="F10" s="6"/>
      <c r="G10" s="6" t="s">
        <v>18</v>
      </c>
      <c r="H10" s="6">
        <v>3500</v>
      </c>
      <c r="I10" s="6">
        <v>3500</v>
      </c>
      <c r="J10" s="6">
        <v>3500</v>
      </c>
      <c r="K10" s="7" t="s">
        <v>102</v>
      </c>
      <c r="L10" s="41"/>
    </row>
    <row r="11" ht="41" customHeight="1" spans="1:12">
      <c r="A11" s="6">
        <v>7</v>
      </c>
      <c r="B11" s="6" t="s">
        <v>104</v>
      </c>
      <c r="C11" s="7"/>
      <c r="D11" s="6"/>
      <c r="E11" s="6" t="s">
        <v>164</v>
      </c>
      <c r="F11" s="6"/>
      <c r="G11" s="6" t="s">
        <v>95</v>
      </c>
      <c r="H11" s="6">
        <v>600</v>
      </c>
      <c r="I11" s="6">
        <v>600</v>
      </c>
      <c r="J11" s="6">
        <v>600</v>
      </c>
      <c r="K11" s="7" t="s">
        <v>105</v>
      </c>
      <c r="L11" s="7"/>
    </row>
    <row r="12" ht="76" customHeight="1" spans="1:12">
      <c r="A12" s="6">
        <v>8</v>
      </c>
      <c r="B12" s="6" t="s">
        <v>107</v>
      </c>
      <c r="C12" s="7"/>
      <c r="D12" s="6"/>
      <c r="E12" s="6" t="s">
        <v>164</v>
      </c>
      <c r="F12" s="6"/>
      <c r="G12" s="6" t="s">
        <v>95</v>
      </c>
      <c r="H12" s="6">
        <v>600</v>
      </c>
      <c r="I12" s="6">
        <v>600</v>
      </c>
      <c r="J12" s="6">
        <v>600</v>
      </c>
      <c r="K12" s="7" t="s">
        <v>176</v>
      </c>
      <c r="L12" s="7"/>
    </row>
    <row r="13" ht="30" customHeight="1" spans="1:12">
      <c r="A13" s="6">
        <v>9</v>
      </c>
      <c r="B13" s="6" t="s">
        <v>110</v>
      </c>
      <c r="C13" s="7"/>
      <c r="D13" s="6"/>
      <c r="E13" s="6" t="s">
        <v>164</v>
      </c>
      <c r="F13" s="6"/>
      <c r="G13" s="6" t="s">
        <v>89</v>
      </c>
      <c r="H13" s="6">
        <v>15</v>
      </c>
      <c r="I13" s="6">
        <v>15</v>
      </c>
      <c r="J13" s="6">
        <v>15</v>
      </c>
      <c r="K13" s="7" t="s">
        <v>111</v>
      </c>
      <c r="L13" s="7"/>
    </row>
    <row r="14" ht="28" customHeight="1" spans="1:12">
      <c r="A14" s="6">
        <v>10</v>
      </c>
      <c r="B14" s="6" t="s">
        <v>177</v>
      </c>
      <c r="C14" s="7"/>
      <c r="D14" s="6"/>
      <c r="E14" s="6" t="s">
        <v>164</v>
      </c>
      <c r="F14" s="6"/>
      <c r="G14" s="6" t="s">
        <v>18</v>
      </c>
      <c r="H14" s="6">
        <v>50</v>
      </c>
      <c r="I14" s="6">
        <v>50</v>
      </c>
      <c r="J14" s="6">
        <v>50</v>
      </c>
      <c r="K14" s="7" t="s">
        <v>155</v>
      </c>
      <c r="L14" s="7"/>
    </row>
    <row r="15" ht="31" customHeight="1" spans="1:12">
      <c r="A15" s="6">
        <v>11</v>
      </c>
      <c r="B15" s="6" t="s">
        <v>178</v>
      </c>
      <c r="C15" s="7"/>
      <c r="D15" s="6"/>
      <c r="E15" s="6" t="s">
        <v>164</v>
      </c>
      <c r="F15" s="6"/>
      <c r="G15" s="6" t="s">
        <v>18</v>
      </c>
      <c r="H15" s="6">
        <v>50</v>
      </c>
      <c r="I15" s="6">
        <v>50</v>
      </c>
      <c r="J15" s="6">
        <v>50</v>
      </c>
      <c r="K15" s="7"/>
      <c r="L15" s="7"/>
    </row>
    <row r="16" ht="122" customHeight="1" spans="1:12">
      <c r="A16" s="6">
        <v>12</v>
      </c>
      <c r="B16" s="6" t="s">
        <v>119</v>
      </c>
      <c r="C16" s="7"/>
      <c r="D16" s="6"/>
      <c r="E16" s="6" t="s">
        <v>164</v>
      </c>
      <c r="F16" s="6"/>
      <c r="G16" s="6" t="s">
        <v>80</v>
      </c>
      <c r="H16" s="6">
        <v>4000</v>
      </c>
      <c r="I16" s="6">
        <v>4000</v>
      </c>
      <c r="J16" s="6">
        <v>4000</v>
      </c>
      <c r="K16" s="7" t="s">
        <v>179</v>
      </c>
      <c r="L16" s="7"/>
    </row>
    <row r="17" ht="127" customHeight="1" spans="1:12">
      <c r="A17" s="6">
        <v>13</v>
      </c>
      <c r="B17" s="6" t="s">
        <v>123</v>
      </c>
      <c r="C17" s="7"/>
      <c r="D17" s="6"/>
      <c r="E17" s="6" t="s">
        <v>165</v>
      </c>
      <c r="F17" s="6">
        <v>1</v>
      </c>
      <c r="G17" s="6" t="s">
        <v>18</v>
      </c>
      <c r="H17" s="6">
        <v>0</v>
      </c>
      <c r="I17" s="6">
        <v>0</v>
      </c>
      <c r="J17" s="6">
        <v>0</v>
      </c>
      <c r="K17" s="7" t="s">
        <v>179</v>
      </c>
      <c r="L17" s="7"/>
    </row>
    <row r="18" ht="93" customHeight="1" spans="1:12">
      <c r="A18" s="6">
        <v>14</v>
      </c>
      <c r="B18" s="6" t="s">
        <v>125</v>
      </c>
      <c r="C18" s="7"/>
      <c r="D18" s="6"/>
      <c r="E18" s="6" t="s">
        <v>165</v>
      </c>
      <c r="F18" s="6">
        <v>1</v>
      </c>
      <c r="G18" s="6" t="s">
        <v>18</v>
      </c>
      <c r="H18" s="6">
        <v>0</v>
      </c>
      <c r="I18" s="6">
        <v>0</v>
      </c>
      <c r="J18" s="6">
        <v>0</v>
      </c>
      <c r="K18" s="7" t="s">
        <v>180</v>
      </c>
      <c r="L18" s="7"/>
    </row>
    <row r="19" ht="127" customHeight="1" spans="1:12">
      <c r="A19" s="6">
        <v>15</v>
      </c>
      <c r="B19" s="6" t="s">
        <v>128</v>
      </c>
      <c r="C19" s="7"/>
      <c r="D19" s="6"/>
      <c r="E19" s="6" t="s">
        <v>165</v>
      </c>
      <c r="F19" s="6">
        <v>1</v>
      </c>
      <c r="G19" s="6" t="s">
        <v>18</v>
      </c>
      <c r="H19" s="6">
        <v>0</v>
      </c>
      <c r="I19" s="6">
        <v>0</v>
      </c>
      <c r="J19" s="6">
        <v>0</v>
      </c>
      <c r="K19" s="7" t="s">
        <v>181</v>
      </c>
      <c r="L19" s="7"/>
    </row>
    <row r="20" ht="27" customHeight="1" spans="1:12">
      <c r="A20" s="6">
        <v>16</v>
      </c>
      <c r="B20" s="6" t="s">
        <v>131</v>
      </c>
      <c r="C20" s="7"/>
      <c r="D20" s="6"/>
      <c r="E20" s="6" t="s">
        <v>164</v>
      </c>
      <c r="F20" s="6"/>
      <c r="G20" s="6" t="s">
        <v>18</v>
      </c>
      <c r="H20" s="6">
        <v>600</v>
      </c>
      <c r="I20" s="6">
        <v>600</v>
      </c>
      <c r="J20" s="6">
        <v>600</v>
      </c>
      <c r="K20" s="7"/>
      <c r="L20" s="7"/>
    </row>
    <row r="21" ht="30" customHeight="1" spans="1:12">
      <c r="A21" s="6">
        <v>17</v>
      </c>
      <c r="B21" s="6" t="s">
        <v>133</v>
      </c>
      <c r="C21" s="7"/>
      <c r="D21" s="6"/>
      <c r="E21" s="6" t="s">
        <v>164</v>
      </c>
      <c r="F21" s="6"/>
      <c r="G21" s="6" t="s">
        <v>18</v>
      </c>
      <c r="H21" s="6">
        <v>50</v>
      </c>
      <c r="I21" s="6">
        <v>50</v>
      </c>
      <c r="J21" s="6">
        <v>50</v>
      </c>
      <c r="K21" s="7"/>
      <c r="L21" s="7"/>
    </row>
    <row r="22" ht="37" customHeight="1" spans="1:12">
      <c r="A22" s="6">
        <v>18</v>
      </c>
      <c r="B22" s="6" t="s">
        <v>135</v>
      </c>
      <c r="C22" s="7"/>
      <c r="D22" s="6"/>
      <c r="E22" s="6" t="s">
        <v>164</v>
      </c>
      <c r="F22" s="6"/>
      <c r="G22" s="6" t="s">
        <v>18</v>
      </c>
      <c r="H22" s="6">
        <v>100</v>
      </c>
      <c r="I22" s="6">
        <v>100</v>
      </c>
      <c r="J22" s="6">
        <v>100</v>
      </c>
      <c r="K22" s="7" t="s">
        <v>182</v>
      </c>
      <c r="L22" s="7"/>
    </row>
    <row r="23" ht="47" customHeight="1" spans="1:12">
      <c r="A23" s="6">
        <v>19</v>
      </c>
      <c r="B23" s="6" t="s">
        <v>137</v>
      </c>
      <c r="C23" s="7"/>
      <c r="D23" s="6"/>
      <c r="E23" s="6" t="s">
        <v>164</v>
      </c>
      <c r="F23" s="6"/>
      <c r="G23" s="6" t="s">
        <v>18</v>
      </c>
      <c r="H23" s="6">
        <v>30</v>
      </c>
      <c r="I23" s="6">
        <v>30</v>
      </c>
      <c r="J23" s="6">
        <v>30</v>
      </c>
      <c r="K23" s="7" t="s">
        <v>138</v>
      </c>
      <c r="L23" s="7"/>
    </row>
    <row r="24" ht="57" customHeight="1" spans="1:12">
      <c r="A24" s="6">
        <v>20</v>
      </c>
      <c r="B24" s="6" t="s">
        <v>140</v>
      </c>
      <c r="C24" s="7"/>
      <c r="D24" s="6"/>
      <c r="E24" s="6" t="s">
        <v>164</v>
      </c>
      <c r="F24" s="6"/>
      <c r="G24" s="6" t="s">
        <v>18</v>
      </c>
      <c r="H24" s="6">
        <v>900</v>
      </c>
      <c r="I24" s="6">
        <v>900</v>
      </c>
      <c r="J24" s="6">
        <v>900</v>
      </c>
      <c r="K24" s="7" t="s">
        <v>183</v>
      </c>
      <c r="L24" s="7"/>
    </row>
    <row r="25" ht="90" customHeight="1" spans="1:12">
      <c r="A25" s="6">
        <v>21</v>
      </c>
      <c r="B25" s="6" t="s">
        <v>143</v>
      </c>
      <c r="C25" s="7" t="s">
        <v>144</v>
      </c>
      <c r="D25" s="6"/>
      <c r="E25" s="6" t="s">
        <v>165</v>
      </c>
      <c r="F25" s="6">
        <v>1</v>
      </c>
      <c r="G25" s="6" t="s">
        <v>18</v>
      </c>
      <c r="H25" s="6">
        <v>0</v>
      </c>
      <c r="I25" s="6">
        <v>0</v>
      </c>
      <c r="J25" s="6">
        <v>0</v>
      </c>
      <c r="K25" s="7"/>
      <c r="L25" s="7"/>
    </row>
    <row r="26" ht="82" customHeight="1" spans="1:12">
      <c r="A26" s="6">
        <v>22</v>
      </c>
      <c r="B26" s="6" t="s">
        <v>150</v>
      </c>
      <c r="C26" s="7" t="s">
        <v>151</v>
      </c>
      <c r="D26" s="6" t="s">
        <v>152</v>
      </c>
      <c r="E26" s="6" t="s">
        <v>164</v>
      </c>
      <c r="F26" s="6"/>
      <c r="G26" s="6" t="s">
        <v>18</v>
      </c>
      <c r="H26" s="6"/>
      <c r="I26" s="6">
        <v>1500</v>
      </c>
      <c r="J26" s="6">
        <v>1500</v>
      </c>
      <c r="K26" s="7"/>
      <c r="L26" s="7"/>
    </row>
    <row r="27" ht="87" customHeight="1" spans="1:12">
      <c r="A27" s="6">
        <v>23</v>
      </c>
      <c r="B27" s="6" t="s">
        <v>154</v>
      </c>
      <c r="C27" s="7"/>
      <c r="D27" s="6"/>
      <c r="E27" s="6"/>
      <c r="F27" s="6"/>
      <c r="G27" s="6" t="s">
        <v>18</v>
      </c>
      <c r="H27" s="6" t="s">
        <v>155</v>
      </c>
      <c r="I27" s="6">
        <v>450</v>
      </c>
      <c r="J27" s="6">
        <v>450</v>
      </c>
      <c r="K27" s="7"/>
      <c r="L27" s="7" t="s">
        <v>184</v>
      </c>
    </row>
  </sheetData>
  <mergeCells count="12">
    <mergeCell ref="A1:B1"/>
    <mergeCell ref="A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251388888888889" right="0.251388888888889" top="0.751388888888889" bottom="0.751388888888889" header="0.298611111111111" footer="0.298611111111111"/>
  <pageSetup paperSize="9" scale="89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zoomScale="110" zoomScaleNormal="110" topLeftCell="A14" workbookViewId="0">
      <selection activeCell="D8" sqref="D8:D9"/>
    </sheetView>
  </sheetViews>
  <sheetFormatPr defaultColWidth="8.725" defaultRowHeight="21"/>
  <cols>
    <col min="1" max="1" width="3.18125" customWidth="1"/>
    <col min="3" max="4" width="4.81875" customWidth="1"/>
    <col min="5" max="5" width="4.5625" customWidth="1"/>
    <col min="6" max="6" width="30.375" customWidth="1"/>
    <col min="7" max="7" width="7.08125" customWidth="1"/>
    <col min="8" max="8" width="11.625" customWidth="1"/>
    <col min="9" max="9" width="10.45625" customWidth="1"/>
    <col min="10" max="10" width="26.5625" customWidth="1"/>
    <col min="11" max="11" width="7.0625" customWidth="1"/>
    <col min="12" max="12" width="10.6375" customWidth="1"/>
  </cols>
  <sheetData>
    <row r="1" spans="1:2">
      <c r="A1" s="1" t="s">
        <v>185</v>
      </c>
      <c r="B1" s="1"/>
    </row>
    <row r="2" ht="60" customHeight="1" spans="1:12">
      <c r="A2" s="2" t="s">
        <v>186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 t="s">
        <v>4</v>
      </c>
      <c r="C3" s="3" t="s">
        <v>187</v>
      </c>
      <c r="D3" s="3" t="s">
        <v>188</v>
      </c>
      <c r="E3" s="3" t="s">
        <v>189</v>
      </c>
      <c r="F3" s="3" t="s">
        <v>190</v>
      </c>
      <c r="G3" s="4" t="s">
        <v>191</v>
      </c>
      <c r="H3" s="4"/>
      <c r="I3" s="4" t="s">
        <v>192</v>
      </c>
      <c r="J3" s="4"/>
      <c r="K3" s="4"/>
      <c r="L3" s="4"/>
    </row>
    <row r="4" spans="1:12">
      <c r="A4" s="3"/>
      <c r="B4" s="3"/>
      <c r="C4" s="3"/>
      <c r="D4" s="3"/>
      <c r="E4" s="3"/>
      <c r="F4" s="3"/>
      <c r="G4" s="4"/>
      <c r="H4" s="4"/>
      <c r="I4" s="30" t="s">
        <v>193</v>
      </c>
      <c r="J4" s="30"/>
      <c r="K4" s="30" t="s">
        <v>194</v>
      </c>
      <c r="L4" s="30"/>
    </row>
    <row r="5" spans="1:12">
      <c r="A5" s="3"/>
      <c r="B5" s="3"/>
      <c r="C5" s="3"/>
      <c r="D5" s="3"/>
      <c r="E5" s="3"/>
      <c r="F5" s="3"/>
      <c r="G5" s="5" t="s">
        <v>3</v>
      </c>
      <c r="H5" s="5" t="s">
        <v>195</v>
      </c>
      <c r="I5" s="30" t="s">
        <v>3</v>
      </c>
      <c r="J5" s="30" t="s">
        <v>4</v>
      </c>
      <c r="K5" s="30" t="s">
        <v>3</v>
      </c>
      <c r="L5" s="30" t="s">
        <v>4</v>
      </c>
    </row>
    <row r="6" ht="51" customHeight="1" spans="1:12">
      <c r="A6" s="6">
        <v>1</v>
      </c>
      <c r="B6" s="6" t="s">
        <v>15</v>
      </c>
      <c r="C6" s="6"/>
      <c r="D6" s="6"/>
      <c r="E6" s="6" t="s">
        <v>18</v>
      </c>
      <c r="F6" s="7" t="s">
        <v>19</v>
      </c>
      <c r="G6" s="8" t="s">
        <v>78</v>
      </c>
      <c r="H6" s="8" t="s">
        <v>79</v>
      </c>
      <c r="I6" s="31" t="s">
        <v>196</v>
      </c>
      <c r="J6" s="31" t="s">
        <v>197</v>
      </c>
      <c r="K6" s="31"/>
      <c r="L6" s="31"/>
    </row>
    <row r="7" ht="78" customHeight="1" spans="1:12">
      <c r="A7" s="6">
        <v>2</v>
      </c>
      <c r="B7" s="6" t="s">
        <v>22</v>
      </c>
      <c r="C7" s="6"/>
      <c r="D7" s="9"/>
      <c r="E7" s="6" t="s">
        <v>18</v>
      </c>
      <c r="F7" s="7" t="s">
        <v>25</v>
      </c>
      <c r="G7" s="8" t="s">
        <v>81</v>
      </c>
      <c r="H7" s="8" t="s">
        <v>82</v>
      </c>
      <c r="I7" s="7" t="s">
        <v>198</v>
      </c>
      <c r="J7" s="7" t="s">
        <v>199</v>
      </c>
      <c r="K7" s="7"/>
      <c r="L7" s="7"/>
    </row>
    <row r="8" ht="27" customHeight="1" spans="1:12">
      <c r="A8" s="10">
        <v>3</v>
      </c>
      <c r="B8" s="10" t="s">
        <v>28</v>
      </c>
      <c r="C8" s="10"/>
      <c r="D8" s="10"/>
      <c r="E8" s="10" t="s">
        <v>18</v>
      </c>
      <c r="F8" s="10"/>
      <c r="G8" s="8" t="s">
        <v>84</v>
      </c>
      <c r="H8" s="8" t="s">
        <v>85</v>
      </c>
      <c r="I8" s="22" t="s">
        <v>200</v>
      </c>
      <c r="J8" s="22" t="s">
        <v>85</v>
      </c>
      <c r="K8" s="32"/>
      <c r="L8" s="32"/>
    </row>
    <row r="9" ht="30" customHeight="1" spans="1:12">
      <c r="A9" s="11"/>
      <c r="B9" s="11"/>
      <c r="C9" s="11"/>
      <c r="D9" s="11"/>
      <c r="E9" s="11"/>
      <c r="F9" s="11"/>
      <c r="G9" s="6" t="s">
        <v>87</v>
      </c>
      <c r="H9" s="6" t="s">
        <v>88</v>
      </c>
      <c r="I9" s="26"/>
      <c r="J9" s="26"/>
      <c r="K9" s="33"/>
      <c r="L9" s="33"/>
    </row>
    <row r="10" ht="35" customHeight="1" spans="1:12">
      <c r="A10" s="10">
        <v>4</v>
      </c>
      <c r="B10" s="10" t="s">
        <v>31</v>
      </c>
      <c r="C10" s="12"/>
      <c r="D10" s="13"/>
      <c r="E10" s="10" t="s">
        <v>34</v>
      </c>
      <c r="F10" s="10"/>
      <c r="G10" s="8" t="s">
        <v>93</v>
      </c>
      <c r="H10" s="8" t="s">
        <v>94</v>
      </c>
      <c r="I10" s="22" t="s">
        <v>201</v>
      </c>
      <c r="J10" s="22" t="s">
        <v>202</v>
      </c>
      <c r="K10" s="32"/>
      <c r="L10" s="32"/>
    </row>
    <row r="11" ht="43" customHeight="1" spans="1:12">
      <c r="A11" s="11"/>
      <c r="B11" s="11"/>
      <c r="C11" s="14"/>
      <c r="D11" s="15"/>
      <c r="E11" s="11"/>
      <c r="F11" s="11"/>
      <c r="G11" s="16" t="s">
        <v>91</v>
      </c>
      <c r="H11" s="17" t="s">
        <v>92</v>
      </c>
      <c r="I11" s="26"/>
      <c r="J11" s="26"/>
      <c r="K11" s="33"/>
      <c r="L11" s="33"/>
    </row>
    <row r="12" ht="87" customHeight="1" spans="1:12">
      <c r="A12" s="6">
        <v>5</v>
      </c>
      <c r="B12" s="6" t="s">
        <v>35</v>
      </c>
      <c r="C12" s="6"/>
      <c r="D12" s="6"/>
      <c r="E12" s="6" t="s">
        <v>38</v>
      </c>
      <c r="F12" s="6"/>
      <c r="G12" s="8" t="s">
        <v>96</v>
      </c>
      <c r="H12" s="8" t="s">
        <v>97</v>
      </c>
      <c r="I12" s="7" t="s">
        <v>203</v>
      </c>
      <c r="J12" s="7" t="s">
        <v>204</v>
      </c>
      <c r="K12" s="7"/>
      <c r="L12" s="7"/>
    </row>
    <row r="13" ht="52" customHeight="1" spans="1:12">
      <c r="A13" s="10">
        <v>6</v>
      </c>
      <c r="B13" s="10" t="s">
        <v>39</v>
      </c>
      <c r="C13" s="10"/>
      <c r="D13" s="13"/>
      <c r="E13" s="10" t="s">
        <v>38</v>
      </c>
      <c r="F13" s="10"/>
      <c r="G13" s="8" t="s">
        <v>99</v>
      </c>
      <c r="H13" s="8" t="s">
        <v>205</v>
      </c>
      <c r="I13" s="7" t="s">
        <v>206</v>
      </c>
      <c r="J13" s="7" t="s">
        <v>207</v>
      </c>
      <c r="K13" s="27"/>
      <c r="L13" s="27"/>
    </row>
    <row r="14" ht="33" customHeight="1" spans="1:12">
      <c r="A14" s="18"/>
      <c r="B14" s="18"/>
      <c r="C14" s="18"/>
      <c r="D14" s="19"/>
      <c r="E14" s="18"/>
      <c r="F14" s="18"/>
      <c r="G14" s="16" t="s">
        <v>103</v>
      </c>
      <c r="H14" s="17" t="s">
        <v>208</v>
      </c>
      <c r="I14" s="7"/>
      <c r="J14" s="7"/>
      <c r="K14" s="27"/>
      <c r="L14" s="27"/>
    </row>
    <row r="15" ht="37" customHeight="1" spans="1:12">
      <c r="A15" s="11"/>
      <c r="B15" s="11"/>
      <c r="C15" s="11"/>
      <c r="D15" s="15"/>
      <c r="E15" s="11"/>
      <c r="F15" s="11"/>
      <c r="G15" s="16" t="s">
        <v>106</v>
      </c>
      <c r="H15" s="17" t="s">
        <v>107</v>
      </c>
      <c r="I15" s="7"/>
      <c r="J15" s="7"/>
      <c r="K15" s="27"/>
      <c r="L15" s="27"/>
    </row>
    <row r="16" ht="37" customHeight="1" spans="1:12">
      <c r="A16" s="6">
        <v>7</v>
      </c>
      <c r="B16" s="6" t="s">
        <v>42</v>
      </c>
      <c r="C16" s="6"/>
      <c r="D16" s="9"/>
      <c r="E16" s="6" t="s">
        <v>45</v>
      </c>
      <c r="F16" s="6"/>
      <c r="G16" s="8" t="s">
        <v>109</v>
      </c>
      <c r="H16" s="6" t="s">
        <v>110</v>
      </c>
      <c r="I16" s="7" t="s">
        <v>206</v>
      </c>
      <c r="J16" s="7" t="s">
        <v>207</v>
      </c>
      <c r="K16" s="34"/>
      <c r="L16" s="34"/>
    </row>
    <row r="17" ht="37" customHeight="1" spans="1:12">
      <c r="A17" s="10">
        <v>8</v>
      </c>
      <c r="B17" s="10" t="s">
        <v>46</v>
      </c>
      <c r="C17" s="10"/>
      <c r="D17" s="13"/>
      <c r="E17" s="10" t="s">
        <v>38</v>
      </c>
      <c r="F17" s="12"/>
      <c r="G17" s="8" t="s">
        <v>112</v>
      </c>
      <c r="H17" s="20" t="s">
        <v>113</v>
      </c>
      <c r="I17" s="31" t="s">
        <v>209</v>
      </c>
      <c r="J17" s="31" t="s">
        <v>210</v>
      </c>
      <c r="K17" s="31" t="s">
        <v>211</v>
      </c>
      <c r="L17" s="7" t="s">
        <v>115</v>
      </c>
    </row>
    <row r="18" ht="33" customHeight="1" spans="1:12">
      <c r="A18" s="11"/>
      <c r="B18" s="11"/>
      <c r="C18" s="11"/>
      <c r="D18" s="15"/>
      <c r="E18" s="11"/>
      <c r="F18" s="14"/>
      <c r="G18" s="8" t="s">
        <v>114</v>
      </c>
      <c r="H18" s="8" t="s">
        <v>115</v>
      </c>
      <c r="I18" s="31"/>
      <c r="J18" s="31"/>
      <c r="K18" s="31"/>
      <c r="L18" s="7"/>
    </row>
    <row r="19" ht="42" customHeight="1" spans="1:12">
      <c r="A19" s="10">
        <v>9</v>
      </c>
      <c r="B19" s="10" t="s">
        <v>49</v>
      </c>
      <c r="C19" s="21"/>
      <c r="D19" s="10"/>
      <c r="E19" s="10" t="s">
        <v>18</v>
      </c>
      <c r="F19" s="22" t="s">
        <v>52</v>
      </c>
      <c r="G19" s="8" t="s">
        <v>112</v>
      </c>
      <c r="H19" s="16" t="s">
        <v>113</v>
      </c>
      <c r="I19" s="35"/>
      <c r="J19" s="35"/>
      <c r="K19" s="7" t="s">
        <v>212</v>
      </c>
      <c r="L19" s="7" t="s">
        <v>213</v>
      </c>
    </row>
    <row r="20" ht="36" customHeight="1" spans="1:12">
      <c r="A20" s="18"/>
      <c r="B20" s="18"/>
      <c r="C20" s="23"/>
      <c r="D20" s="18"/>
      <c r="E20" s="18"/>
      <c r="F20" s="24"/>
      <c r="G20" s="8" t="s">
        <v>114</v>
      </c>
      <c r="H20" s="6" t="s">
        <v>115</v>
      </c>
      <c r="I20" s="35"/>
      <c r="J20" s="35"/>
      <c r="K20" s="7"/>
      <c r="L20" s="7"/>
    </row>
    <row r="21" ht="33" customHeight="1" spans="1:12">
      <c r="A21" s="18"/>
      <c r="B21" s="18"/>
      <c r="C21" s="23"/>
      <c r="D21" s="18"/>
      <c r="E21" s="18"/>
      <c r="F21" s="24"/>
      <c r="G21" s="8" t="s">
        <v>118</v>
      </c>
      <c r="H21" s="8" t="s">
        <v>119</v>
      </c>
      <c r="I21" s="35"/>
      <c r="J21" s="35"/>
      <c r="K21" s="7"/>
      <c r="L21" s="7"/>
    </row>
    <row r="22" ht="41" customHeight="1" spans="1:12">
      <c r="A22" s="18"/>
      <c r="B22" s="18"/>
      <c r="C22" s="23"/>
      <c r="D22" s="18"/>
      <c r="E22" s="18"/>
      <c r="F22" s="24"/>
      <c r="G22" s="8" t="s">
        <v>122</v>
      </c>
      <c r="H22" s="8" t="s">
        <v>123</v>
      </c>
      <c r="I22" s="35"/>
      <c r="J22" s="35"/>
      <c r="K22" s="7"/>
      <c r="L22" s="7"/>
    </row>
    <row r="23" ht="50" customHeight="1" spans="1:12">
      <c r="A23" s="18"/>
      <c r="B23" s="18"/>
      <c r="C23" s="23"/>
      <c r="D23" s="18"/>
      <c r="E23" s="18"/>
      <c r="F23" s="24"/>
      <c r="G23" s="8" t="s">
        <v>124</v>
      </c>
      <c r="H23" s="8" t="s">
        <v>125</v>
      </c>
      <c r="I23" s="35"/>
      <c r="J23" s="35"/>
      <c r="K23" s="7"/>
      <c r="L23" s="7"/>
    </row>
    <row r="24" ht="36" customHeight="1" spans="1:12">
      <c r="A24" s="18"/>
      <c r="B24" s="18"/>
      <c r="C24" s="23"/>
      <c r="D24" s="18"/>
      <c r="E24" s="18"/>
      <c r="F24" s="24"/>
      <c r="G24" s="8" t="s">
        <v>127</v>
      </c>
      <c r="H24" s="8" t="s">
        <v>128</v>
      </c>
      <c r="I24" s="35"/>
      <c r="J24" s="35"/>
      <c r="K24" s="7"/>
      <c r="L24" s="7"/>
    </row>
    <row r="25" ht="36" customHeight="1" spans="1:12">
      <c r="A25" s="11"/>
      <c r="B25" s="11"/>
      <c r="C25" s="25"/>
      <c r="D25" s="11"/>
      <c r="E25" s="11"/>
      <c r="F25" s="26"/>
      <c r="G25" s="6" t="s">
        <v>130</v>
      </c>
      <c r="H25" s="6" t="s">
        <v>131</v>
      </c>
      <c r="I25" s="35"/>
      <c r="J25" s="35"/>
      <c r="K25" s="7"/>
      <c r="L25" s="7"/>
    </row>
    <row r="26" ht="53" customHeight="1" spans="1:13">
      <c r="A26" s="10">
        <v>10</v>
      </c>
      <c r="B26" s="10" t="s">
        <v>53</v>
      </c>
      <c r="C26" s="22"/>
      <c r="D26" s="22"/>
      <c r="E26" s="10" t="s">
        <v>18</v>
      </c>
      <c r="F26" s="22" t="s">
        <v>56</v>
      </c>
      <c r="G26" s="8" t="s">
        <v>132</v>
      </c>
      <c r="H26" s="8" t="s">
        <v>133</v>
      </c>
      <c r="I26" s="31" t="s">
        <v>214</v>
      </c>
      <c r="J26" s="31" t="s">
        <v>215</v>
      </c>
      <c r="K26" s="6"/>
      <c r="L26" s="35"/>
      <c r="M26" s="36"/>
    </row>
    <row r="27" ht="43" customHeight="1" spans="1:12">
      <c r="A27" s="11"/>
      <c r="B27" s="11"/>
      <c r="C27" s="26"/>
      <c r="D27" s="26"/>
      <c r="E27" s="11"/>
      <c r="F27" s="26"/>
      <c r="G27" s="8" t="s">
        <v>134</v>
      </c>
      <c r="H27" s="8" t="s">
        <v>135</v>
      </c>
      <c r="I27" s="31"/>
      <c r="J27" s="31"/>
      <c r="K27" s="6"/>
      <c r="L27" s="35"/>
    </row>
    <row r="28" ht="41" customHeight="1" spans="1:12">
      <c r="A28" s="6">
        <v>11</v>
      </c>
      <c r="B28" s="6" t="s">
        <v>57</v>
      </c>
      <c r="C28" s="6"/>
      <c r="D28" s="6"/>
      <c r="E28" s="6" t="s">
        <v>18</v>
      </c>
      <c r="F28" s="7" t="s">
        <v>60</v>
      </c>
      <c r="G28" s="8" t="s">
        <v>136</v>
      </c>
      <c r="H28" s="8" t="s">
        <v>137</v>
      </c>
      <c r="I28" s="31"/>
      <c r="J28" s="31"/>
      <c r="K28" s="31"/>
      <c r="L28" s="31"/>
    </row>
    <row r="29" ht="37" customHeight="1" spans="1:12">
      <c r="A29" s="6">
        <v>12</v>
      </c>
      <c r="B29" s="6" t="s">
        <v>61</v>
      </c>
      <c r="C29" s="6"/>
      <c r="D29" s="6"/>
      <c r="E29" s="6" t="s">
        <v>18</v>
      </c>
      <c r="F29" s="6"/>
      <c r="G29" s="8" t="s">
        <v>139</v>
      </c>
      <c r="H29" s="8" t="s">
        <v>140</v>
      </c>
      <c r="I29" s="7" t="s">
        <v>216</v>
      </c>
      <c r="J29" s="7" t="s">
        <v>217</v>
      </c>
      <c r="K29" s="31"/>
      <c r="L29" s="31"/>
    </row>
    <row r="30" ht="43" customHeight="1" spans="1:12">
      <c r="A30" s="6">
        <v>13</v>
      </c>
      <c r="B30" s="6" t="s">
        <v>64</v>
      </c>
      <c r="C30" s="6"/>
      <c r="D30" s="6"/>
      <c r="E30" s="6" t="s">
        <v>18</v>
      </c>
      <c r="F30" s="6"/>
      <c r="G30" s="8" t="s">
        <v>142</v>
      </c>
      <c r="H30" s="8" t="s">
        <v>143</v>
      </c>
      <c r="I30" s="31" t="s">
        <v>218</v>
      </c>
      <c r="J30" s="31" t="s">
        <v>219</v>
      </c>
      <c r="K30" s="31"/>
      <c r="L30" s="31"/>
    </row>
    <row r="31" ht="43" customHeight="1" spans="1:12">
      <c r="A31" s="6">
        <v>14</v>
      </c>
      <c r="B31" s="6" t="s">
        <v>67</v>
      </c>
      <c r="C31" s="27"/>
      <c r="D31" s="6"/>
      <c r="E31" s="6" t="s">
        <v>18</v>
      </c>
      <c r="F31" s="6"/>
      <c r="G31" s="8" t="s">
        <v>145</v>
      </c>
      <c r="H31" s="8" t="s">
        <v>146</v>
      </c>
      <c r="I31" s="7" t="s">
        <v>220</v>
      </c>
      <c r="J31" s="7" t="s">
        <v>221</v>
      </c>
      <c r="K31" s="7"/>
      <c r="L31" s="7"/>
    </row>
    <row r="32" ht="33" customHeight="1" spans="1:12">
      <c r="A32" s="6">
        <v>15</v>
      </c>
      <c r="B32" s="6" t="s">
        <v>70</v>
      </c>
      <c r="C32" s="6"/>
      <c r="D32" s="6"/>
      <c r="E32" s="6" t="s">
        <v>18</v>
      </c>
      <c r="F32" s="6"/>
      <c r="G32" s="28" t="s">
        <v>222</v>
      </c>
      <c r="H32" s="8" t="s">
        <v>150</v>
      </c>
      <c r="I32" s="31" t="s">
        <v>223</v>
      </c>
      <c r="J32" s="31" t="s">
        <v>150</v>
      </c>
      <c r="K32" s="31"/>
      <c r="L32" s="35"/>
    </row>
    <row r="33" ht="41" customHeight="1" spans="1:12">
      <c r="A33" s="6"/>
      <c r="B33" s="6"/>
      <c r="C33" s="6"/>
      <c r="D33" s="6"/>
      <c r="E33" s="6"/>
      <c r="F33" s="6"/>
      <c r="G33" s="29" t="s">
        <v>153</v>
      </c>
      <c r="H33" s="6" t="s">
        <v>154</v>
      </c>
      <c r="I33" s="31"/>
      <c r="J33" s="31"/>
      <c r="K33" s="31"/>
      <c r="L33" s="35"/>
    </row>
  </sheetData>
  <mergeCells count="82">
    <mergeCell ref="A1:B1"/>
    <mergeCell ref="A2:L2"/>
    <mergeCell ref="I3:L3"/>
    <mergeCell ref="I4:J4"/>
    <mergeCell ref="K4:L4"/>
    <mergeCell ref="A3:A5"/>
    <mergeCell ref="A8:A9"/>
    <mergeCell ref="A10:A11"/>
    <mergeCell ref="A13:A15"/>
    <mergeCell ref="A17:A18"/>
    <mergeCell ref="A19:A25"/>
    <mergeCell ref="A26:A27"/>
    <mergeCell ref="A32:A33"/>
    <mergeCell ref="B3:B5"/>
    <mergeCell ref="B8:B9"/>
    <mergeCell ref="B10:B11"/>
    <mergeCell ref="B13:B15"/>
    <mergeCell ref="B17:B18"/>
    <mergeCell ref="B19:B25"/>
    <mergeCell ref="B26:B27"/>
    <mergeCell ref="B32:B33"/>
    <mergeCell ref="C3:C5"/>
    <mergeCell ref="C8:C9"/>
    <mergeCell ref="C10:C11"/>
    <mergeCell ref="C13:C15"/>
    <mergeCell ref="C17:C18"/>
    <mergeCell ref="C19:C25"/>
    <mergeCell ref="C26:C27"/>
    <mergeCell ref="C32:C33"/>
    <mergeCell ref="D3:D5"/>
    <mergeCell ref="D8:D9"/>
    <mergeCell ref="D10:D11"/>
    <mergeCell ref="D13:D15"/>
    <mergeCell ref="D17:D18"/>
    <mergeCell ref="D19:D25"/>
    <mergeCell ref="D26:D27"/>
    <mergeCell ref="D32:D33"/>
    <mergeCell ref="E3:E5"/>
    <mergeCell ref="E8:E9"/>
    <mergeCell ref="E10:E11"/>
    <mergeCell ref="E13:E15"/>
    <mergeCell ref="E17:E18"/>
    <mergeCell ref="E19:E25"/>
    <mergeCell ref="E26:E27"/>
    <mergeCell ref="E32:E33"/>
    <mergeCell ref="F3:F5"/>
    <mergeCell ref="F8:F9"/>
    <mergeCell ref="F10:F11"/>
    <mergeCell ref="F13:F15"/>
    <mergeCell ref="F17:F18"/>
    <mergeCell ref="F19:F25"/>
    <mergeCell ref="F26:F27"/>
    <mergeCell ref="F32:F33"/>
    <mergeCell ref="I8:I9"/>
    <mergeCell ref="I10:I11"/>
    <mergeCell ref="I13:I15"/>
    <mergeCell ref="I17:I18"/>
    <mergeCell ref="I19:I25"/>
    <mergeCell ref="I26:I27"/>
    <mergeCell ref="I32:I33"/>
    <mergeCell ref="J8:J9"/>
    <mergeCell ref="J10:J11"/>
    <mergeCell ref="J13:J15"/>
    <mergeCell ref="J17:J18"/>
    <mergeCell ref="J19:J25"/>
    <mergeCell ref="J26:J27"/>
    <mergeCell ref="J32:J33"/>
    <mergeCell ref="K8:K9"/>
    <mergeCell ref="K10:K11"/>
    <mergeCell ref="K13:K15"/>
    <mergeCell ref="K17:K18"/>
    <mergeCell ref="K19:K25"/>
    <mergeCell ref="K26:K27"/>
    <mergeCell ref="K32:K33"/>
    <mergeCell ref="L8:L9"/>
    <mergeCell ref="L10:L11"/>
    <mergeCell ref="L13:L15"/>
    <mergeCell ref="L17:L18"/>
    <mergeCell ref="L19:L25"/>
    <mergeCell ref="L26:L27"/>
    <mergeCell ref="L32:L33"/>
    <mergeCell ref="G3:H4"/>
  </mergeCells>
  <conditionalFormatting sqref="G9">
    <cfRule type="duplicateValues" dxfId="0" priority="6"/>
  </conditionalFormatting>
  <conditionalFormatting sqref="H9">
    <cfRule type="duplicateValues" dxfId="1" priority="7"/>
  </conditionalFormatting>
  <conditionalFormatting sqref="H11">
    <cfRule type="duplicateValues" dxfId="1" priority="5"/>
  </conditionalFormatting>
  <conditionalFormatting sqref="H14">
    <cfRule type="duplicateValues" dxfId="1" priority="4"/>
  </conditionalFormatting>
  <conditionalFormatting sqref="H15">
    <cfRule type="duplicateValues" dxfId="1" priority="3"/>
  </conditionalFormatting>
  <conditionalFormatting sqref="G25">
    <cfRule type="duplicateValues" dxfId="0" priority="1"/>
  </conditionalFormatting>
  <conditionalFormatting sqref="H25">
    <cfRule type="duplicateValues" dxfId="1" priority="2"/>
  </conditionalFormatting>
  <pageMargins left="0.251388888888889" right="0.251388888888889" top="0.751388888888889" bottom="0.751388888888889" header="0.298611111111111" footer="0.298611111111111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规范血液系统类医疗服务项目价格表</vt:lpstr>
      <vt:lpstr>废止血液系统类医疗服务项目价格表</vt:lpstr>
      <vt:lpstr>规范血液系统类医疗服务项目医保支付标准表</vt:lpstr>
      <vt:lpstr>废止血液系统类医疗服务项目医保支付标准表</vt:lpstr>
      <vt:lpstr>公示映射关系表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高玉成</cp:lastModifiedBy>
  <dcterms:created xsi:type="dcterms:W3CDTF">2025-04-12T10:52:00Z</dcterms:created>
  <dcterms:modified xsi:type="dcterms:W3CDTF">2025-04-21T06:09:24Z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1C422B96297C41689A740887B5EF0F7A_13</vt:lpwstr>
  </property>
</Properties>
</file>