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600" windowHeight="12080"/>
  </bookViews>
  <sheets>
    <sheet name="规范精神治疗类医疗服务项目医保支付标准表（征求意见稿）" sheetId="1" r:id="rId1"/>
    <sheet name="废止部分医疗服务项目医保支付标准表"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<sst xmlns="http://schemas.openxmlformats.org/spreadsheetml/2006/main" count="292" uniqueCount="175">
  <si>
    <t>附件1</t>
  </si>
  <si>
    <t>规范精神治疗类医疗服务项目医保支付标准表（征求意见稿）</t>
  </si>
  <si>
    <t>序号</t>
  </si>
  <si>
    <t>项目编码</t>
  </si>
  <si>
    <t>项目
名称</t>
  </si>
  <si>
    <t>服务产出</t>
  </si>
  <si>
    <t>价格构成</t>
  </si>
  <si>
    <t>加收项</t>
  </si>
  <si>
    <t>扩展项</t>
  </si>
  <si>
    <t>计价单位</t>
  </si>
  <si>
    <t>备注</t>
  </si>
  <si>
    <t>医保最高支付标准（元）</t>
  </si>
  <si>
    <t>项目等级</t>
  </si>
  <si>
    <t>增负比例</t>
  </si>
  <si>
    <t>支付范围</t>
  </si>
  <si>
    <t>三级医疗机构</t>
  </si>
  <si>
    <t>二级医疗机构</t>
  </si>
  <si>
    <t>一级医疗机构</t>
  </si>
  <si>
    <t>013115000010000</t>
  </si>
  <si>
    <t>心理治疗（个体）</t>
  </si>
  <si>
    <t>由精神科医师、心理治疗师针对精神心理障碍患者的精神心理问题，采取合适的心理干预治疗技术，改善患者的心理疾病症状。</t>
  </si>
  <si>
    <t>所定价格涵盖场所设置、方案制定、沟通治疗等步骤所需的人力资源、设备成本和基本物质资源消耗。</t>
  </si>
  <si>
    <t>01每增加10分钟加收20%。</t>
  </si>
  <si>
    <t>半小时</t>
  </si>
  <si>
    <r>
      <rPr>
        <sz val="12"/>
        <rFont val="仿宋_GB2312"/>
        <charset val="134"/>
      </rPr>
      <t>不与心理咨询同时收取。</t>
    </r>
    <r>
      <rPr>
        <b/>
        <sz val="12"/>
        <rFont val="仿宋_GB2312"/>
        <charset val="134"/>
      </rPr>
      <t>每日治疗超过60分钟按60分钟收费。</t>
    </r>
  </si>
  <si>
    <t>A</t>
  </si>
  <si>
    <t>限住院支付；
每周最高限支付1次。</t>
  </si>
  <si>
    <t>1-1</t>
  </si>
  <si>
    <t>013115000010001</t>
  </si>
  <si>
    <t>心理治疗（个体）-每增加10分钟（加收）</t>
  </si>
  <si>
    <t>10分钟</t>
  </si>
  <si>
    <t>不与心理咨询同时收取。</t>
  </si>
  <si>
    <t>限住院支付。</t>
  </si>
  <si>
    <t>013115000020000</t>
  </si>
  <si>
    <t>心理治疗（家庭）</t>
  </si>
  <si>
    <t>由精神科医师、心理治疗师针对精神心理障碍家庭的精神心理问题，采取合适的心理干预治疗技术，改善患者家庭的心理疾病症状。</t>
  </si>
  <si>
    <t>01每增加20分钟加收20%。</t>
  </si>
  <si>
    <t>小时</t>
  </si>
  <si>
    <r>
      <rPr>
        <sz val="12"/>
        <rFont val="仿宋_GB2312"/>
        <charset val="134"/>
      </rPr>
      <t>不与心理咨询同时收取。</t>
    </r>
    <r>
      <rPr>
        <b/>
        <sz val="12"/>
        <rFont val="仿宋_GB2312"/>
        <charset val="134"/>
      </rPr>
      <t>每日治疗超过120分钟按120分钟收费。</t>
    </r>
  </si>
  <si>
    <t>C</t>
  </si>
  <si>
    <t>2-1</t>
  </si>
  <si>
    <t>013115000020001</t>
  </si>
  <si>
    <t>心理治疗（家庭）-每增加20分钟（加收）</t>
  </si>
  <si>
    <t>20分钟</t>
  </si>
  <si>
    <t>013115000030000</t>
  </si>
  <si>
    <t>心理治疗（团体）</t>
  </si>
  <si>
    <t>由精神科医师、心理治疗师采取一对多或多对多的方式，针对精神心理障碍患者的精神心理问题，采取合适的心理干预治疗技术，改善患者的心理疾病症状。</t>
  </si>
  <si>
    <t>3-1</t>
  </si>
  <si>
    <t>013115000030001</t>
  </si>
  <si>
    <t>心理治疗（团体）-每增加20分钟（加收）</t>
  </si>
  <si>
    <t>013115000040000</t>
  </si>
  <si>
    <t>心理咨询</t>
  </si>
  <si>
    <t>由心理咨询师、心理治疗师针对患者的精神心理问题，采取教育、指导、启发等适宜的咨询沟通手段，缓解患者心理问题。</t>
  </si>
  <si>
    <t>所定价格涵盖场所设置、方案制定、沟通咨询等步骤所需的人力资源和基本物质资源消耗。</t>
  </si>
  <si>
    <t>次</t>
  </si>
  <si>
    <t>不与心理治疗同时收取。</t>
  </si>
  <si>
    <t>012417000010000</t>
  </si>
  <si>
    <t>眼动检查</t>
  </si>
  <si>
    <t>通过检测眼球运动轨迹等，检测患者的感知运动、持续注意、工作记忆等功能，辅助诊断精神疾病。</t>
  </si>
  <si>
    <t>所定价格涵盖设备准备、眼动轨迹记录、分析、得出结果等步骤所需的人力资源、设备成本和基本物质资源消耗。</t>
  </si>
  <si>
    <t>限儿童</t>
  </si>
  <si>
    <t>013115000050000</t>
  </si>
  <si>
    <t>电休克治疗（ECT）</t>
  </si>
  <si>
    <t>通过电休克设备对患者进行休克治疗。</t>
  </si>
  <si>
    <t>所定价格涵盖躯体及精神状况评估、肢体及牙齿保护、电极安放、电刺激、生命体征及意识状态观察、治疗记录等步骤所需的人力资源、设备成本和基本物质资源消耗。</t>
  </si>
  <si>
    <t>实施多参数监护无抽搐电休克治疗时，可正常收取全身麻醉、注射费、其他监测等费用。</t>
  </si>
  <si>
    <t>013115000060000</t>
  </si>
  <si>
    <t>精神康复治疗（个人）</t>
  </si>
  <si>
    <t>通过一对一的形式，由专业的人员对相关精神障碍的患者进行康复训练，改善其精神状态。</t>
  </si>
  <si>
    <t>所定价格涵盖能力评估、计划制定、技能训练、行为干预等步骤所需的人力资源、设备成本和基本物质资源消耗。</t>
  </si>
  <si>
    <t>每日治疗超过60分钟按60分钟收费。</t>
  </si>
  <si>
    <t>限住院支付；每周最高限支付1次；用于脱瘾类治疗时不予支付。</t>
  </si>
  <si>
    <t>7-1</t>
  </si>
  <si>
    <t>013115000060001</t>
  </si>
  <si>
    <t>精神康复治疗（个人）-每增加10分钟（加收）</t>
  </si>
  <si>
    <t>013115000070000</t>
  </si>
  <si>
    <t>精神康复治疗（家庭）</t>
  </si>
  <si>
    <t>通过一对多的形式，由专业的人员对相关精神障碍的患者家庭进行康复训练，改善其精神状态。</t>
  </si>
  <si>
    <t>每日治疗超过90分钟按90分钟收费。</t>
  </si>
  <si>
    <t>8-1</t>
  </si>
  <si>
    <t>013115000070001</t>
  </si>
  <si>
    <t>精神康复治疗（家庭）-每增加10分钟（加收）</t>
  </si>
  <si>
    <t>013115000080000</t>
  </si>
  <si>
    <t>精神康复治疗（团体）</t>
  </si>
  <si>
    <t>通过一对多或多对多的形式，由专业的人员对相关精神障碍的患者进行康复训练，改善其精神功能状态。</t>
  </si>
  <si>
    <t>9-1</t>
  </si>
  <si>
    <t>013115000080001</t>
  </si>
  <si>
    <t>精神康复治疗（团体）-每增加10分钟（加收）</t>
  </si>
  <si>
    <t>013115000090000</t>
  </si>
  <si>
    <t>精神科监护</t>
  </si>
  <si>
    <t>为处于重性精神病急性发作期的患者提供严密监护服务。</t>
  </si>
  <si>
    <t>所定价格涵盖对精神病患者进行生命体征、认知、情感、意志行为等方面的监护以及采取预防意外事件发生措施等步骤所需的人力资源、设备成本和基本物质资源消耗。</t>
  </si>
  <si>
    <t>1.精神科监护不可与精神病人护理同时收取。
2.重性精神病急性发作期患者指出现急性、冲动、自杀、伤人、毁物及有外走、妄想、幻觉和木僵等症状的患者。</t>
  </si>
  <si>
    <t>使用说明：
1.医疗服务的政府指导价为最高限价，下浮不限。
2.“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4.“扩展项”，指同一项目下以不同方式提供或在不同场景应用时，只扩展价格项目适用范围、不额外加价的一类子项，子项的价格按主项目执行。
5.“基本物质资源消耗”，指原则上限于不应或不必要与医疗服务项目分割的易耗品，包括但不限于各类消毒用品、储存用品、清洁用品、个人防护用品、标签、垃圾处理用品、治疗巾（单）、棉球、棉签、纱布（垫）、普通绷带、固定带、治疗护理盘（包）、护（尿）垫、中单、牙垫、软件（版权、开发、购买）成本等。基本物质资源消耗成本计入项目价格，不另行收费。除基本物质资源消耗以外的其他耗材，按照我市一次性耗材目录收费，同时按照实际采购价格零差率销售。
6.涉及“包括……”“……等”的，属于开放型表述，所指对象不仅局限于表述中列明的事项，也包括未列明的同类事项。
7.“心理治疗”指线下或运用线上实时视频交互手段实现的治疗，录音录像等不得按此收费。
8.团体治疗人数不得超过15人。</t>
  </si>
  <si>
    <t>附件2</t>
  </si>
  <si>
    <t>废止部分医疗服务项目医保支付标准表</t>
  </si>
  <si>
    <t>编码</t>
  </si>
  <si>
    <t>项目
内涵</t>
  </si>
  <si>
    <t>除外
内容</t>
  </si>
  <si>
    <t>项目
等级</t>
  </si>
  <si>
    <t>增负
比例</t>
  </si>
  <si>
    <t>支付
单位</t>
  </si>
  <si>
    <t>医保最高支付标准(元)</t>
  </si>
  <si>
    <t>支付
范围</t>
  </si>
  <si>
    <t>AAAA0001-Z3</t>
  </si>
  <si>
    <t>阿片类物质成瘾者药物维持治疗</t>
  </si>
  <si>
    <t>指对阿片类物质成瘾者的服药申请进行入组审核、信息核查、个案处方、服药登记、药品配置、监督服药、健康教育以及病案管理，并对医疗废物等进行处理。</t>
  </si>
  <si>
    <t>不收门诊诊察费。经卫生计生行政部门、公安部门、市场监管部门核准的医疗机构收此费用。</t>
  </si>
  <si>
    <t>ACBC0002</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</si>
  <si>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</si>
  <si>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MBCZX002</t>
  </si>
  <si>
    <t>精神障碍作业疗法训练</t>
  </si>
  <si>
    <t>应用专业理论和不同的治疗模式对精神障碍的患者进行治疗，患者可以有机会自己选择并积极参与一些有意义符合个人能力和程度以及环境需求的活动。目的是让患者得以重新适应并在其所处的社会文化的环境中生活，选择“适宜”的作业及活动通过有目的的活动实践促使活动功能建立，使生命有意义。</t>
  </si>
  <si>
    <t>B</t>
  </si>
  <si>
    <t>限精神障碍康复期患者。在精神卫生机构或康复医疗机构，由具有资格的精神卫生专业人员或在其指导下的社工操作，每年支付不超过90天，每天支付不超过一次。</t>
  </si>
  <si>
    <t>PBFA1102</t>
  </si>
  <si>
    <t>内养功治疗</t>
  </si>
  <si>
    <t>根据不同的疾病类型和不同证候进行辨证施功，运用呼吸诱导训练程序与规范的语言、动作进行行为诱导或教授，使患者进入身、息、心三者协调的状态治疗疾病。</t>
  </si>
  <si>
    <t>PBFA1103</t>
  </si>
  <si>
    <t>放松功治疗</t>
  </si>
  <si>
    <t>应用中医气功学语言与行为对患者进行身心放松的诱导，使患者个体或群体进入状态，并通过心理诱导治疗疾病。</t>
  </si>
  <si>
    <t>天仙子治疗</t>
  </si>
  <si>
    <t>电暗室</t>
  </si>
  <si>
    <t>电休克</t>
  </si>
  <si>
    <t>电睡眠</t>
  </si>
  <si>
    <t>麻醉分析</t>
  </si>
  <si>
    <t>数字量表闪烁治疗</t>
  </si>
  <si>
    <t>声光反应治疗</t>
  </si>
  <si>
    <t>催眠疗法(语言)</t>
  </si>
  <si>
    <t>三针鼎力治疗</t>
  </si>
  <si>
    <t>常温冬眠治疗监测</t>
  </si>
  <si>
    <t>多参数监护无抽搐电休克治疗</t>
  </si>
  <si>
    <t>特殊公娱治疗</t>
  </si>
  <si>
    <t>孤独症ABA治疗</t>
  </si>
  <si>
    <t>工作站/次</t>
  </si>
  <si>
    <t>音乐治疗</t>
  </si>
  <si>
    <t>卫生费</t>
  </si>
  <si>
    <t>人/月</t>
  </si>
  <si>
    <t>娱疗</t>
  </si>
  <si>
    <t>天</t>
  </si>
  <si>
    <t>TTJK0435</t>
  </si>
  <si>
    <t>行为语言训练</t>
  </si>
  <si>
    <t>应用行为治疗理论，由精神科医生、心理治疗师、康复治疗师或者护士经过对患者的非适应性行为及语言进行观察，并分析其行为及语言的功能异常，根据患者具体情况，实施言语交流技能、日常行为模式、社会交往技能等训练，帮助患者建立合理化的、适应性行为及语言。</t>
  </si>
  <si>
    <t>TTJK0437</t>
  </si>
  <si>
    <t>抗精神病药疗监护</t>
  </si>
  <si>
    <t>在精神科医师和精神科护士一同看管下完成治疗监测。在治疗前完成相关的疾病信息和以往治疗历史的各种信息的详细采集，具体填写各种汇总表格，就整体情况给予人工评估，根据既往治疗的效果预测可能的治疗结局，每天评价患者用药的配合情况、依从性、目前临床症状和疾病风险、药物治疗的效果和不良反应的监测，及时汇总各种信息，调整药物治疗方案。不含各类量表测查、实验室检验。</t>
  </si>
  <si>
    <t>TTJK0438</t>
  </si>
  <si>
    <t>精神科医师或具备二级以上心理咨询师资格者，就来访者的心理困惑，提供建设性的指导和建议。</t>
  </si>
  <si>
    <t>TTJK0444</t>
  </si>
  <si>
    <t>森田治疗</t>
  </si>
  <si>
    <t>适用于神经症治疗。分为经典及改良方法。前者含绝对卧床阶段、工作治疗阶段、生活训练阶段。第一阶段要求单独房间、安静环境。后两个阶段及改良方法，针对患者的症状，制定一系列的活动计划，观察和督促患者执行计划。可门诊或住院实施。在这个治疗过程中由精神科医师和精神科护士给予指导。</t>
  </si>
  <si>
    <t>TTJK0448</t>
  </si>
  <si>
    <t>行为矫正治疗</t>
  </si>
  <si>
    <t>由精神科医师评估患者的行为和情绪症状，分析症状的严重程度和缓急，制定行为矫正的计划。疗前进行基线评估，制订治疗计划。督促患者严格按照计划实施治疗，定期观察监测。根据患者疗效，适当调整治疗计划。治疗工程需精神科护士协助。</t>
  </si>
  <si>
    <t>TTJK0489</t>
  </si>
  <si>
    <t>认知心理治疗</t>
  </si>
  <si>
    <t>由精神科医师或心理治疗师通过交谈识别与临床问题相关的认知歪曲，识别各种心理障碍具有特征性的认知偏见或模式；建立求助动机，通过提问使患者检查其不合理的思维逻辑；让患者考虑换一种思考问题的方式。通过认知模式的改变改善情绪，睡眠等心理状态。</t>
  </si>
  <si>
    <t>TTJK0490</t>
  </si>
  <si>
    <t>患者中心治疗</t>
  </si>
  <si>
    <t>患者中心疗法，应用罗杰斯的人本主义心理学技术，对患者采取无条件的关注或认可，帮助患者自己找到需要解决的问题和解决方法，促使患者对自己的情感体验做出自由表达。医生需要深入患者的内心，发现患者影射或隐含的矛盾，敌意等消极情感，并对此进行澄清，接受患者所表达的积极情绪，帮助患者达到对自我的理解和接受，并且可以开始采取积极尝试性行动的水平。</t>
  </si>
  <si>
    <t>TTJK0513</t>
  </si>
  <si>
    <t>行为观察和治疗</t>
  </si>
  <si>
    <t>精神科医师和精神科护士一同看管下完成治疗。精神科医师在治疗前完成相关的疾病信息和以往治疗历史的各种信息的详细采集，并详细列出需要评估的各类行为，并确定需要的方法，评估的时间间隔、疗程等，评估由主要的治疗和观察人员进行，每天具体评估并汇总资料，具体治疗操作由专业精神科医师和护士实施，评价给予各类行为治疗的效果，必要时进行严格的精神科特级护理措施保证安全，每次治疗后，由精神科医师和护士共同评价本次的效果、实施情况、未来治疗预计等等，并出相应的总结并设计下几次的可能计划方案，在所有治疗结束后评价整体治疗的实施经过，病人的心理状态，治疗的效果和预后，后期的治疗建议等。</t>
  </si>
  <si>
    <t>TTJK0514</t>
  </si>
  <si>
    <t>冲动行为干预治疗</t>
  </si>
  <si>
    <t>精神科医师和精神科护士共同完成治疗。精神科医师在治疗前完成相关的疾病信息和以往治疗历史的各种信息的详细采集，精神科医师护士共同完成病房内的短时间观察，评估病人的攻击和冲动、自杀风险，并填写相应的表格，制定具体干预的模式和方法，具体治疗操作由精神科医师和精神科护士实施，具体方法有言语应对、约束、隔离等。对急性的冲动行为的干预可以在1名精神科医师的紧急决定下进行，约束期间进行严格的护理，保障病人的躯体和精神安全。不含精神科监护。</t>
  </si>
  <si>
    <t>TTJK0488</t>
  </si>
  <si>
    <t>心理分析</t>
  </si>
  <si>
    <t>由精神科医师或心理治疗师，通过与患者面对面访谈，分析患者异常的精神活动产生的内在社会、心理机制，了解患者的对自身精神状态的认识能力以及对治疗的依从性，从而为进一步制订干预做准备。</t>
  </si>
  <si>
    <t>KAZ38706</t>
  </si>
  <si>
    <t>暗示治疗</t>
  </si>
  <si>
    <t>由精神科医师或者心理治疗师，判断患者的易感性和依从性。评估患者的精神心理状态并根据患者的症状，制定适当的暗示语、暗示性动作或者行为。必要时给予一定的药物暗示。</t>
  </si>
  <si>
    <t>TTJK0518</t>
  </si>
  <si>
    <t>松弛治疗</t>
  </si>
  <si>
    <t>在安静环境下，由受过专业培训的精神科医师使用规范的治疗指导语，使逐步放松。</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</si>
</sst>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 numFmtId="177" formatCode="0.00_ "/>
  </numFmts>
  <fonts count="34">
    <font>
      <sz val="11"/>
      <color theme="1"/>
      <name val="宋体"/>
      <charset val="134"/>
      <scheme val="minor"/>
    </font>
    <font>
      <sz val="11"/>
      <color theme="1"/>
      <name val="仿宋_GB2312"/>
      <charset val="134"/>
    </font>
    <font>
      <sz val="22"/>
      <name val="方正小标宋简体"/>
      <charset val="134"/>
    </font>
    <font>
      <sz val="12"/>
      <name val="黑体"/>
      <charset val="134"/>
    </font>
    <font>
      <sz val="12"/>
      <color rgb="FF000000"/>
      <name val="仿宋_GB2312"/>
      <charset val="134"/>
    </font>
    <font>
      <sz val="12"/>
      <name val="仿宋_GB2312"/>
      <charset val="134"/>
    </font>
    <font>
      <sz val="12"/>
      <color theme="1"/>
      <name val="仿宋_GB2312"/>
      <charset val="134"/>
    </font>
    <font>
      <sz val="11"/>
      <name val="宋体"/>
      <charset val="134"/>
      <scheme val="minor"/>
    </font>
    <font>
      <sz val="11"/>
      <name val="Arial"/>
      <charset val="204"/>
    </font>
    <font>
      <sz val="12"/>
      <name val="黑体"/>
      <charset val="204"/>
    </font>
    <font>
      <sz val="12"/>
      <color theme="1"/>
      <name val="宋体"/>
      <charset val="134"/>
      <scheme val="minor"/>
    </font>
    <font>
      <strike/>
      <sz val="12"/>
      <name val="仿宋_GB2312"/>
      <charset val="134"/>
    </font>
    <font>
      <sz val="12"/>
      <name val="仿宋_GB2312"/>
      <charset val="204"/>
    </font>
    <font>
      <b/>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3" borderId="11" applyNumberFormat="0" applyAlignment="0" applyProtection="0">
      <alignment vertical="center"/>
    </xf>
    <xf numFmtId="0" fontId="23" fillId="4" borderId="12" applyNumberFormat="0" applyAlignment="0" applyProtection="0">
      <alignment vertical="center"/>
    </xf>
    <xf numFmtId="0" fontId="24" fillId="4" borderId="11" applyNumberFormat="0" applyAlignment="0" applyProtection="0">
      <alignment vertical="center"/>
    </xf>
    <xf numFmtId="0" fontId="25" fillId="5"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alignment vertical="center"/>
    </xf>
    <xf numFmtId="0" fontId="33" fillId="0" borderId="0">
      <alignment vertical="center"/>
    </xf>
  </cellStyleXfs>
  <cellXfs count="73">
    <xf numFmtId="0" fontId="0" fillId="0" borderId="0" xfId="0">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Fill="1" applyAlignment="1">
      <alignment horizontal="left" vertical="center"/>
    </xf>
    <xf numFmtId="0" fontId="0" fillId="0" borderId="0" xfId="0" applyFill="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xf>
    <xf numFmtId="0" fontId="3"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49" fontId="5" fillId="0" borderId="1" xfId="50" applyNumberFormat="1" applyFont="1" applyFill="1" applyBorder="1" applyAlignment="1">
      <alignment horizontal="center" vertical="center" wrapText="1"/>
    </xf>
    <xf numFmtId="0" fontId="5" fillId="0" borderId="1" xfId="50" applyFont="1" applyFill="1" applyBorder="1" applyAlignment="1">
      <alignment horizontal="left" vertical="center" wrapText="1" shrinkToFit="1"/>
    </xf>
    <xf numFmtId="0" fontId="5" fillId="0" borderId="1" xfId="5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50" applyFont="1" applyFill="1" applyBorder="1" applyAlignment="1">
      <alignment horizontal="center"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center" vertical="center"/>
    </xf>
    <xf numFmtId="9" fontId="4" fillId="0" borderId="1" xfId="3"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5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176" fontId="3" fillId="0" borderId="1" xfId="49"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49"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shrinkToFit="1"/>
    </xf>
    <xf numFmtId="177" fontId="5"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7" fontId="0" fillId="0" borderId="0" xfId="0" applyNumberFormat="1" applyFill="1" applyAlignment="1">
      <alignment vertical="center" wrapText="1"/>
    </xf>
    <xf numFmtId="0" fontId="0" fillId="0" borderId="0" xfId="0" applyFill="1" applyAlignment="1">
      <alignment horizontal="left" vertical="center" wrapText="1"/>
    </xf>
    <xf numFmtId="177" fontId="0" fillId="0" borderId="0" xfId="0" applyNumberFormat="1" applyFill="1" applyAlignment="1">
      <alignment vertical="center"/>
    </xf>
    <xf numFmtId="0" fontId="7" fillId="0" borderId="0" xfId="0" applyFont="1" applyFill="1" applyBorder="1" applyAlignment="1">
      <alignment vertical="center"/>
    </xf>
    <xf numFmtId="0" fontId="8"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10" fillId="0" borderId="0" xfId="0" applyFont="1" applyFill="1" applyAlignment="1">
      <alignment vertical="center"/>
    </xf>
    <xf numFmtId="49" fontId="9" fillId="0" borderId="0" xfId="0" applyNumberFormat="1" applyFont="1" applyFill="1" applyBorder="1" applyAlignment="1">
      <alignment horizontal="left" vertical="center" wrapText="1"/>
    </xf>
    <xf numFmtId="49" fontId="8" fillId="0" borderId="0" xfId="0" applyNumberFormat="1" applyFont="1" applyFill="1" applyBorder="1" applyAlignment="1">
      <alignment horizontal="left" vertical="top" wrapText="1"/>
    </xf>
    <xf numFmtId="49" fontId="2" fillId="0" borderId="0" xfId="0" applyNumberFormat="1" applyFont="1" applyFill="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2" xfId="0" applyNumberFormat="1" applyFont="1" applyFill="1" applyBorder="1" applyAlignment="1">
      <alignment horizontal="center" vertical="center" wrapText="1"/>
    </xf>
    <xf numFmtId="0" fontId="11" fillId="0" borderId="1" xfId="0" applyFont="1" applyFill="1" applyBorder="1" applyAlignment="1">
      <alignment vertical="center" wrapText="1"/>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xf>
    <xf numFmtId="0" fontId="8" fillId="0" borderId="0" xfId="0" applyFont="1" applyFill="1" applyBorder="1" applyAlignment="1">
      <alignment horizontal="left" vertical="center" wrapText="1"/>
    </xf>
    <xf numFmtId="49" fontId="3" fillId="0" borderId="5" xfId="0" applyNumberFormat="1" applyFont="1" applyFill="1" applyBorder="1" applyAlignment="1">
      <alignment horizontal="center" vertical="center" wrapText="1"/>
    </xf>
    <xf numFmtId="0" fontId="5" fillId="0" borderId="6" xfId="0" applyFont="1" applyFill="1" applyBorder="1" applyAlignment="1">
      <alignment horizontal="left" vertical="center" wrapText="1"/>
    </xf>
    <xf numFmtId="177" fontId="12" fillId="0" borderId="7" xfId="0" applyNumberFormat="1"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0" fontId="10" fillId="0" borderId="6" xfId="0" applyFont="1" applyFill="1" applyBorder="1" applyAlignment="1">
      <alignment horizontal="center" vertical="center"/>
    </xf>
    <xf numFmtId="0" fontId="6" fillId="0" borderId="1" xfId="0" applyNumberFormat="1" applyFont="1" applyFill="1" applyBorder="1" applyAlignment="1" applyProtection="1">
      <alignment horizontal="center" vertical="center"/>
    </xf>
    <xf numFmtId="177" fontId="12" fillId="0" borderId="6"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5" fillId="0" borderId="6"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13" fillId="0" borderId="1" xfId="0" applyFont="1" applyFill="1" applyBorder="1" applyAlignment="1">
      <alignment vertical="center" wrapText="1"/>
    </xf>
    <xf numFmtId="0" fontId="6" fillId="0" borderId="7" xfId="0"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8" xfId="50"/>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abSelected="1" zoomScale="90" zoomScaleNormal="90" topLeftCell="A14" workbookViewId="0">
      <selection activeCell="I20" sqref="I20"/>
    </sheetView>
  </sheetViews>
  <sheetFormatPr defaultColWidth="9" defaultRowHeight="14"/>
  <cols>
    <col min="1" max="1" width="6.25454545454545" style="1" customWidth="1"/>
    <col min="2" max="2" width="19.4909090909091" style="1" customWidth="1"/>
    <col min="3" max="3" width="25.6272727272727" style="1" customWidth="1"/>
    <col min="4" max="4" width="25.1272727272727" style="1" customWidth="1"/>
    <col min="5" max="5" width="32.5" style="1" customWidth="1"/>
    <col min="6" max="8" width="9" style="1"/>
    <col min="9" max="9" width="20.7545454545455" style="1" customWidth="1"/>
    <col min="10" max="12" width="10.3727272727273" style="1"/>
    <col min="13" max="13" width="6.56363636363636" style="1" customWidth="1"/>
    <col min="14" max="14" width="7.66363636363636" style="1" customWidth="1"/>
    <col min="15" max="15" width="14.1" style="1" customWidth="1"/>
    <col min="16" max="16382" width="9" style="1"/>
  </cols>
  <sheetData>
    <row r="1" s="40" customFormat="1" ht="26" customHeight="1" spans="1:12">
      <c r="A1" s="44" t="s">
        <v>0</v>
      </c>
      <c r="B1" s="45"/>
      <c r="C1" s="41"/>
      <c r="D1" s="41"/>
      <c r="E1" s="41"/>
      <c r="F1" s="41"/>
      <c r="G1" s="41"/>
      <c r="H1" s="41"/>
      <c r="I1" s="58"/>
      <c r="J1" s="41"/>
      <c r="K1" s="41"/>
      <c r="L1" s="41"/>
    </row>
    <row r="2" s="41" customFormat="1" ht="29" spans="1:15">
      <c r="A2" s="46" t="s">
        <v>1</v>
      </c>
      <c r="B2" s="46"/>
      <c r="C2" s="46"/>
      <c r="D2" s="46"/>
      <c r="E2" s="46"/>
      <c r="F2" s="46"/>
      <c r="G2" s="46"/>
      <c r="H2" s="46"/>
      <c r="I2" s="46"/>
      <c r="J2" s="46"/>
      <c r="K2" s="46"/>
      <c r="L2" s="46"/>
      <c r="M2" s="46"/>
      <c r="N2" s="46"/>
      <c r="O2" s="46"/>
    </row>
    <row r="3" s="42" customFormat="1" ht="37" customHeight="1" spans="1:15">
      <c r="A3" s="47" t="s">
        <v>2</v>
      </c>
      <c r="B3" s="47" t="s">
        <v>3</v>
      </c>
      <c r="C3" s="48" t="s">
        <v>4</v>
      </c>
      <c r="D3" s="48" t="s">
        <v>5</v>
      </c>
      <c r="E3" s="48" t="s">
        <v>6</v>
      </c>
      <c r="F3" s="48" t="s">
        <v>7</v>
      </c>
      <c r="G3" s="48" t="s">
        <v>8</v>
      </c>
      <c r="H3" s="48" t="s">
        <v>9</v>
      </c>
      <c r="I3" s="47" t="s">
        <v>10</v>
      </c>
      <c r="J3" s="47" t="s">
        <v>11</v>
      </c>
      <c r="K3" s="47"/>
      <c r="L3" s="47"/>
      <c r="M3" s="47" t="s">
        <v>12</v>
      </c>
      <c r="N3" s="47" t="s">
        <v>13</v>
      </c>
      <c r="O3" s="47" t="s">
        <v>14</v>
      </c>
    </row>
    <row r="4" s="42" customFormat="1" ht="30" spans="1:15">
      <c r="A4" s="47"/>
      <c r="B4" s="47"/>
      <c r="C4" s="48"/>
      <c r="D4" s="48"/>
      <c r="E4" s="48"/>
      <c r="F4" s="48"/>
      <c r="G4" s="48"/>
      <c r="H4" s="48"/>
      <c r="I4" s="47"/>
      <c r="J4" s="47" t="s">
        <v>15</v>
      </c>
      <c r="K4" s="47" t="s">
        <v>16</v>
      </c>
      <c r="L4" s="47" t="s">
        <v>17</v>
      </c>
      <c r="M4" s="59"/>
      <c r="N4" s="59"/>
      <c r="O4" s="59"/>
    </row>
    <row r="5" s="43" customFormat="1" ht="93" customHeight="1" spans="1:15">
      <c r="A5" s="49">
        <v>1</v>
      </c>
      <c r="B5" s="49" t="s">
        <v>18</v>
      </c>
      <c r="C5" s="49" t="s">
        <v>19</v>
      </c>
      <c r="D5" s="50" t="s">
        <v>20</v>
      </c>
      <c r="E5" s="50" t="s">
        <v>21</v>
      </c>
      <c r="F5" s="50" t="s">
        <v>22</v>
      </c>
      <c r="G5" s="51"/>
      <c r="H5" s="51" t="s">
        <v>23</v>
      </c>
      <c r="I5" s="60" t="s">
        <v>24</v>
      </c>
      <c r="J5" s="61">
        <v>110</v>
      </c>
      <c r="K5" s="62">
        <v>77</v>
      </c>
      <c r="L5" s="62">
        <v>66</v>
      </c>
      <c r="M5" s="63" t="s">
        <v>25</v>
      </c>
      <c r="N5" s="64">
        <v>0</v>
      </c>
      <c r="O5" s="26" t="s">
        <v>26</v>
      </c>
    </row>
    <row r="6" s="43" customFormat="1" ht="50" customHeight="1" spans="1:15">
      <c r="A6" s="49" t="s">
        <v>27</v>
      </c>
      <c r="B6" s="49" t="s">
        <v>28</v>
      </c>
      <c r="C6" s="49" t="s">
        <v>29</v>
      </c>
      <c r="D6" s="51"/>
      <c r="E6" s="51"/>
      <c r="F6" s="51"/>
      <c r="G6" s="51"/>
      <c r="H6" s="21" t="s">
        <v>30</v>
      </c>
      <c r="I6" s="50" t="s">
        <v>31</v>
      </c>
      <c r="J6" s="65">
        <v>22</v>
      </c>
      <c r="K6" s="66">
        <v>15.4</v>
      </c>
      <c r="L6" s="66">
        <v>13.2</v>
      </c>
      <c r="M6" s="63" t="s">
        <v>25</v>
      </c>
      <c r="N6" s="64">
        <v>0</v>
      </c>
      <c r="O6" s="28" t="s">
        <v>32</v>
      </c>
    </row>
    <row r="7" s="43" customFormat="1" ht="94" customHeight="1" spans="1:15">
      <c r="A7" s="49">
        <v>2</v>
      </c>
      <c r="B7" s="49" t="s">
        <v>33</v>
      </c>
      <c r="C7" s="49" t="s">
        <v>34</v>
      </c>
      <c r="D7" s="50" t="s">
        <v>35</v>
      </c>
      <c r="E7" s="50" t="s">
        <v>21</v>
      </c>
      <c r="F7" s="50" t="s">
        <v>36</v>
      </c>
      <c r="G7" s="52"/>
      <c r="H7" s="21" t="s">
        <v>37</v>
      </c>
      <c r="I7" s="50" t="s">
        <v>38</v>
      </c>
      <c r="J7" s="67">
        <v>200</v>
      </c>
      <c r="K7" s="68">
        <v>140</v>
      </c>
      <c r="L7" s="68">
        <v>120</v>
      </c>
      <c r="M7" s="63" t="s">
        <v>39</v>
      </c>
      <c r="N7" s="69">
        <v>1</v>
      </c>
      <c r="O7" s="28"/>
    </row>
    <row r="8" s="43" customFormat="1" ht="54" customHeight="1" spans="1:15">
      <c r="A8" s="49" t="s">
        <v>40</v>
      </c>
      <c r="B8" s="49" t="s">
        <v>41</v>
      </c>
      <c r="C8" s="49" t="s">
        <v>42</v>
      </c>
      <c r="D8" s="50"/>
      <c r="E8" s="50"/>
      <c r="F8" s="50"/>
      <c r="G8" s="52"/>
      <c r="H8" s="21" t="s">
        <v>43</v>
      </c>
      <c r="I8" s="50" t="s">
        <v>31</v>
      </c>
      <c r="J8" s="67">
        <v>40</v>
      </c>
      <c r="K8" s="68">
        <v>28</v>
      </c>
      <c r="L8" s="68">
        <v>24</v>
      </c>
      <c r="M8" s="63" t="s">
        <v>39</v>
      </c>
      <c r="N8" s="69">
        <v>1</v>
      </c>
      <c r="O8" s="28"/>
    </row>
    <row r="9" s="43" customFormat="1" ht="120" customHeight="1" spans="1:15">
      <c r="A9" s="53">
        <v>3</v>
      </c>
      <c r="B9" s="49" t="s">
        <v>44</v>
      </c>
      <c r="C9" s="49" t="s">
        <v>45</v>
      </c>
      <c r="D9" s="50" t="s">
        <v>46</v>
      </c>
      <c r="E9" s="50" t="s">
        <v>21</v>
      </c>
      <c r="F9" s="50" t="s">
        <v>36</v>
      </c>
      <c r="G9" s="52"/>
      <c r="H9" s="21" t="s">
        <v>37</v>
      </c>
      <c r="I9" s="50" t="s">
        <v>38</v>
      </c>
      <c r="J9" s="67">
        <v>40</v>
      </c>
      <c r="K9" s="68">
        <v>28</v>
      </c>
      <c r="L9" s="68">
        <v>24</v>
      </c>
      <c r="M9" s="63" t="s">
        <v>25</v>
      </c>
      <c r="N9" s="64">
        <v>0</v>
      </c>
      <c r="O9" s="28" t="s">
        <v>32</v>
      </c>
    </row>
    <row r="10" s="43" customFormat="1" ht="62" customHeight="1" spans="1:15">
      <c r="A10" s="53" t="s">
        <v>47</v>
      </c>
      <c r="B10" s="49" t="s">
        <v>48</v>
      </c>
      <c r="C10" s="49" t="s">
        <v>49</v>
      </c>
      <c r="D10" s="50"/>
      <c r="E10" s="50"/>
      <c r="F10" s="50"/>
      <c r="G10" s="52"/>
      <c r="H10" s="21" t="s">
        <v>43</v>
      </c>
      <c r="I10" s="50" t="s">
        <v>31</v>
      </c>
      <c r="J10" s="67">
        <v>8</v>
      </c>
      <c r="K10" s="68">
        <v>5.6</v>
      </c>
      <c r="L10" s="68">
        <v>4.8</v>
      </c>
      <c r="M10" s="63" t="s">
        <v>25</v>
      </c>
      <c r="N10" s="64">
        <v>0</v>
      </c>
      <c r="O10" s="28" t="s">
        <v>32</v>
      </c>
    </row>
    <row r="11" s="43" customFormat="1" ht="85" customHeight="1" spans="1:15">
      <c r="A11" s="53">
        <v>4</v>
      </c>
      <c r="B11" s="49" t="s">
        <v>50</v>
      </c>
      <c r="C11" s="49" t="s">
        <v>51</v>
      </c>
      <c r="D11" s="50" t="s">
        <v>52</v>
      </c>
      <c r="E11" s="50" t="s">
        <v>53</v>
      </c>
      <c r="F11" s="52"/>
      <c r="G11" s="50"/>
      <c r="H11" s="21" t="s">
        <v>54</v>
      </c>
      <c r="I11" s="50" t="s">
        <v>55</v>
      </c>
      <c r="J11" s="67">
        <v>120</v>
      </c>
      <c r="K11" s="68">
        <v>84</v>
      </c>
      <c r="L11" s="68">
        <v>72</v>
      </c>
      <c r="M11" s="63" t="s">
        <v>39</v>
      </c>
      <c r="N11" s="69">
        <v>1</v>
      </c>
      <c r="O11" s="28"/>
    </row>
    <row r="12" s="43" customFormat="1" ht="78" customHeight="1" spans="1:15">
      <c r="A12" s="49">
        <v>5</v>
      </c>
      <c r="B12" s="49" t="s">
        <v>56</v>
      </c>
      <c r="C12" s="54" t="s">
        <v>57</v>
      </c>
      <c r="D12" s="22" t="s">
        <v>58</v>
      </c>
      <c r="E12" s="22" t="s">
        <v>59</v>
      </c>
      <c r="F12" s="22"/>
      <c r="G12" s="55"/>
      <c r="H12" s="55" t="s">
        <v>54</v>
      </c>
      <c r="I12" s="55"/>
      <c r="J12" s="68">
        <v>45</v>
      </c>
      <c r="K12" s="68">
        <f t="shared" ref="K12:K14" si="0">J12*0.7</f>
        <v>31.5</v>
      </c>
      <c r="L12" s="68">
        <f t="shared" ref="L12:L14" si="1">J12*0.6</f>
        <v>27</v>
      </c>
      <c r="M12" s="63" t="s">
        <v>25</v>
      </c>
      <c r="N12" s="64">
        <v>0</v>
      </c>
      <c r="O12" s="70" t="s">
        <v>60</v>
      </c>
    </row>
    <row r="13" s="43" customFormat="1" ht="116" customHeight="1" spans="1:15">
      <c r="A13" s="53">
        <v>6</v>
      </c>
      <c r="B13" s="49" t="s">
        <v>61</v>
      </c>
      <c r="C13" s="49" t="s">
        <v>62</v>
      </c>
      <c r="D13" s="50" t="s">
        <v>63</v>
      </c>
      <c r="E13" s="22" t="s">
        <v>64</v>
      </c>
      <c r="F13" s="50"/>
      <c r="G13" s="50"/>
      <c r="H13" s="21" t="s">
        <v>54</v>
      </c>
      <c r="I13" s="50" t="s">
        <v>65</v>
      </c>
      <c r="J13" s="68">
        <v>150</v>
      </c>
      <c r="K13" s="68">
        <f t="shared" si="0"/>
        <v>105</v>
      </c>
      <c r="L13" s="68">
        <f t="shared" si="1"/>
        <v>90</v>
      </c>
      <c r="M13" s="63" t="s">
        <v>25</v>
      </c>
      <c r="N13" s="64">
        <v>0</v>
      </c>
      <c r="O13" s="28"/>
    </row>
    <row r="14" s="43" customFormat="1" ht="75" spans="1:15">
      <c r="A14" s="53">
        <v>7</v>
      </c>
      <c r="B14" s="49" t="s">
        <v>66</v>
      </c>
      <c r="C14" s="49" t="s">
        <v>67</v>
      </c>
      <c r="D14" s="22" t="s">
        <v>68</v>
      </c>
      <c r="E14" s="50" t="s">
        <v>69</v>
      </c>
      <c r="F14" s="50" t="s">
        <v>22</v>
      </c>
      <c r="G14" s="52"/>
      <c r="H14" s="21" t="s">
        <v>23</v>
      </c>
      <c r="I14" s="71" t="s">
        <v>70</v>
      </c>
      <c r="J14" s="68">
        <v>80</v>
      </c>
      <c r="K14" s="68">
        <f t="shared" si="0"/>
        <v>56</v>
      </c>
      <c r="L14" s="68">
        <f t="shared" si="1"/>
        <v>48</v>
      </c>
      <c r="M14" s="63" t="s">
        <v>25</v>
      </c>
      <c r="N14" s="64">
        <v>0</v>
      </c>
      <c r="O14" s="27" t="s">
        <v>71</v>
      </c>
    </row>
    <row r="15" s="43" customFormat="1" ht="52" customHeight="1" spans="1:15">
      <c r="A15" s="53" t="s">
        <v>72</v>
      </c>
      <c r="B15" s="49" t="s">
        <v>73</v>
      </c>
      <c r="C15" s="49" t="s">
        <v>74</v>
      </c>
      <c r="D15" s="22"/>
      <c r="E15" s="50"/>
      <c r="F15" s="50"/>
      <c r="G15" s="52"/>
      <c r="H15" s="21" t="s">
        <v>30</v>
      </c>
      <c r="I15" s="50"/>
      <c r="J15" s="68">
        <v>16</v>
      </c>
      <c r="K15" s="68">
        <v>11.2</v>
      </c>
      <c r="L15" s="68">
        <v>9.6</v>
      </c>
      <c r="M15" s="63" t="s">
        <v>25</v>
      </c>
      <c r="N15" s="64">
        <v>0</v>
      </c>
      <c r="O15" s="28" t="s">
        <v>32</v>
      </c>
    </row>
    <row r="16" s="43" customFormat="1" ht="66" customHeight="1" spans="1:15">
      <c r="A16" s="49">
        <v>8</v>
      </c>
      <c r="B16" s="49" t="s">
        <v>75</v>
      </c>
      <c r="C16" s="49" t="s">
        <v>76</v>
      </c>
      <c r="D16" s="22" t="s">
        <v>77</v>
      </c>
      <c r="E16" s="50" t="s">
        <v>69</v>
      </c>
      <c r="F16" s="50" t="s">
        <v>22</v>
      </c>
      <c r="G16" s="52"/>
      <c r="H16" s="21" t="s">
        <v>23</v>
      </c>
      <c r="I16" s="71" t="s">
        <v>78</v>
      </c>
      <c r="J16" s="68">
        <v>90</v>
      </c>
      <c r="K16" s="68">
        <v>63</v>
      </c>
      <c r="L16" s="68">
        <v>54</v>
      </c>
      <c r="M16" s="63" t="s">
        <v>39</v>
      </c>
      <c r="N16" s="69">
        <v>1</v>
      </c>
      <c r="O16" s="28"/>
    </row>
    <row r="17" s="43" customFormat="1" ht="55" customHeight="1" spans="1:15">
      <c r="A17" s="49" t="s">
        <v>79</v>
      </c>
      <c r="B17" s="49" t="s">
        <v>80</v>
      </c>
      <c r="C17" s="49" t="s">
        <v>81</v>
      </c>
      <c r="D17" s="22"/>
      <c r="E17" s="50"/>
      <c r="F17" s="50"/>
      <c r="G17" s="52"/>
      <c r="H17" s="21" t="s">
        <v>30</v>
      </c>
      <c r="I17" s="50"/>
      <c r="J17" s="68">
        <v>18</v>
      </c>
      <c r="K17" s="68">
        <v>12.6</v>
      </c>
      <c r="L17" s="68">
        <v>10.8</v>
      </c>
      <c r="M17" s="63" t="s">
        <v>39</v>
      </c>
      <c r="N17" s="69">
        <v>1</v>
      </c>
      <c r="O17" s="28"/>
    </row>
    <row r="18" s="43" customFormat="1" ht="76" customHeight="1" spans="1:15">
      <c r="A18" s="53">
        <v>9</v>
      </c>
      <c r="B18" s="49" t="s">
        <v>82</v>
      </c>
      <c r="C18" s="49" t="s">
        <v>83</v>
      </c>
      <c r="D18" s="50" t="s">
        <v>84</v>
      </c>
      <c r="E18" s="50" t="s">
        <v>69</v>
      </c>
      <c r="F18" s="50" t="s">
        <v>22</v>
      </c>
      <c r="G18" s="52"/>
      <c r="H18" s="21" t="s">
        <v>23</v>
      </c>
      <c r="I18" s="71" t="s">
        <v>78</v>
      </c>
      <c r="J18" s="68">
        <v>25</v>
      </c>
      <c r="K18" s="68">
        <v>17.5</v>
      </c>
      <c r="L18" s="68">
        <v>15</v>
      </c>
      <c r="M18" s="63" t="s">
        <v>25</v>
      </c>
      <c r="N18" s="64">
        <v>0</v>
      </c>
      <c r="O18" s="28" t="s">
        <v>32</v>
      </c>
    </row>
    <row r="19" s="43" customFormat="1" ht="53" customHeight="1" spans="1:15">
      <c r="A19" s="53" t="s">
        <v>85</v>
      </c>
      <c r="B19" s="49" t="s">
        <v>86</v>
      </c>
      <c r="C19" s="49" t="s">
        <v>87</v>
      </c>
      <c r="D19" s="50"/>
      <c r="E19" s="50"/>
      <c r="F19" s="50"/>
      <c r="G19" s="52"/>
      <c r="H19" s="21" t="s">
        <v>30</v>
      </c>
      <c r="I19" s="50"/>
      <c r="J19" s="68">
        <f t="shared" ref="J19:L19" si="2">J18*0.2</f>
        <v>5</v>
      </c>
      <c r="K19" s="68">
        <f t="shared" si="2"/>
        <v>3.5</v>
      </c>
      <c r="L19" s="68">
        <f t="shared" si="2"/>
        <v>3</v>
      </c>
      <c r="M19" s="63" t="s">
        <v>25</v>
      </c>
      <c r="N19" s="64">
        <v>0</v>
      </c>
      <c r="O19" s="28" t="s">
        <v>32</v>
      </c>
    </row>
    <row r="20" s="43" customFormat="1" ht="149" customHeight="1" spans="1:15">
      <c r="A20" s="53">
        <v>10</v>
      </c>
      <c r="B20" s="49" t="s">
        <v>88</v>
      </c>
      <c r="C20" s="49" t="s">
        <v>89</v>
      </c>
      <c r="D20" s="50" t="s">
        <v>90</v>
      </c>
      <c r="E20" s="50" t="s">
        <v>91</v>
      </c>
      <c r="F20" s="52"/>
      <c r="G20" s="50"/>
      <c r="H20" s="21" t="s">
        <v>37</v>
      </c>
      <c r="I20" s="50" t="s">
        <v>92</v>
      </c>
      <c r="J20" s="68">
        <v>5</v>
      </c>
      <c r="K20" s="68">
        <v>3</v>
      </c>
      <c r="L20" s="68">
        <v>2</v>
      </c>
      <c r="M20" s="63" t="s">
        <v>25</v>
      </c>
      <c r="N20" s="64">
        <v>0</v>
      </c>
      <c r="O20" s="28"/>
    </row>
    <row r="21" s="43" customFormat="1" ht="203" customHeight="1" spans="1:15">
      <c r="A21" s="56" t="s">
        <v>93</v>
      </c>
      <c r="B21" s="57"/>
      <c r="C21" s="57"/>
      <c r="D21" s="57"/>
      <c r="E21" s="57"/>
      <c r="F21" s="57"/>
      <c r="G21" s="57"/>
      <c r="H21" s="57"/>
      <c r="I21" s="57"/>
      <c r="J21" s="57"/>
      <c r="K21" s="57"/>
      <c r="L21" s="57"/>
      <c r="M21" s="57"/>
      <c r="N21" s="57"/>
      <c r="O21" s="72"/>
    </row>
  </sheetData>
  <mergeCells count="15">
    <mergeCell ref="A2:O2"/>
    <mergeCell ref="J3:L3"/>
    <mergeCell ref="A21:O21"/>
    <mergeCell ref="A3:A4"/>
    <mergeCell ref="B3:B4"/>
    <mergeCell ref="C3:C4"/>
    <mergeCell ref="D3:D4"/>
    <mergeCell ref="E3:E4"/>
    <mergeCell ref="F3:F4"/>
    <mergeCell ref="G3:G4"/>
    <mergeCell ref="H3:H4"/>
    <mergeCell ref="I3:I4"/>
    <mergeCell ref="M3:M4"/>
    <mergeCell ref="N3:N4"/>
    <mergeCell ref="O3:O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2"/>
  <sheetViews>
    <sheetView workbookViewId="0">
      <pane ySplit="4" topLeftCell="A6" activePane="bottomLeft" state="frozen"/>
      <selection/>
      <selection pane="bottomLeft" activeCell="L10" sqref="L10"/>
    </sheetView>
  </sheetViews>
  <sheetFormatPr defaultColWidth="9" defaultRowHeight="14"/>
  <cols>
    <col min="1" max="1" width="5.09090909090909" style="1" customWidth="1"/>
    <col min="2" max="2" width="9" style="2"/>
    <col min="3" max="3" width="18.6636363636364" style="2" customWidth="1"/>
    <col min="4" max="4" width="38.7545454545455" style="1" customWidth="1"/>
    <col min="5" max="5" width="9" style="1"/>
    <col min="6" max="6" width="6.81818181818182" style="1" customWidth="1"/>
    <col min="7" max="7" width="7.27272727272727" style="1" customWidth="1"/>
    <col min="8" max="8" width="7.09090909090909" style="1" customWidth="1"/>
    <col min="9" max="11" width="10.3727272727273" style="1"/>
    <col min="12" max="12" width="21.6272727272727" style="3" customWidth="1"/>
    <col min="13" max="16382" width="9" style="1"/>
    <col min="16383" max="16384" width="9" style="4"/>
  </cols>
  <sheetData>
    <row r="1" spans="1:1">
      <c r="A1" s="5" t="s">
        <v>94</v>
      </c>
    </row>
    <row r="2" s="1" customFormat="1" ht="29" spans="1:13">
      <c r="A2" s="6" t="s">
        <v>95</v>
      </c>
      <c r="B2" s="7"/>
      <c r="C2" s="7"/>
      <c r="D2" s="8"/>
      <c r="E2" s="6"/>
      <c r="F2" s="6"/>
      <c r="G2" s="6"/>
      <c r="H2" s="6"/>
      <c r="I2" s="6"/>
      <c r="J2" s="6"/>
      <c r="K2" s="6"/>
      <c r="L2" s="8"/>
      <c r="M2" s="6"/>
    </row>
    <row r="3" s="1" customFormat="1" ht="15" spans="1:13">
      <c r="A3" s="9" t="s">
        <v>2</v>
      </c>
      <c r="B3" s="9" t="s">
        <v>96</v>
      </c>
      <c r="C3" s="9" t="s">
        <v>4</v>
      </c>
      <c r="D3" s="9" t="s">
        <v>97</v>
      </c>
      <c r="E3" s="9" t="s">
        <v>98</v>
      </c>
      <c r="F3" s="9" t="s">
        <v>99</v>
      </c>
      <c r="G3" s="9" t="s">
        <v>100</v>
      </c>
      <c r="H3" s="9" t="s">
        <v>101</v>
      </c>
      <c r="I3" s="29" t="s">
        <v>102</v>
      </c>
      <c r="J3" s="30"/>
      <c r="K3" s="30"/>
      <c r="L3" s="31" t="s">
        <v>10</v>
      </c>
      <c r="M3" s="9" t="s">
        <v>103</v>
      </c>
    </row>
    <row r="4" s="1" customFormat="1" ht="30" spans="1:13">
      <c r="A4" s="9"/>
      <c r="B4" s="9"/>
      <c r="C4" s="10"/>
      <c r="D4" s="10"/>
      <c r="E4" s="9"/>
      <c r="F4" s="9"/>
      <c r="G4" s="9"/>
      <c r="H4" s="9"/>
      <c r="I4" s="29" t="s">
        <v>17</v>
      </c>
      <c r="J4" s="29" t="s">
        <v>16</v>
      </c>
      <c r="K4" s="29" t="s">
        <v>15</v>
      </c>
      <c r="L4" s="31"/>
      <c r="M4" s="9"/>
    </row>
    <row r="5" s="1" customFormat="1" ht="75" spans="1:13">
      <c r="A5" s="11">
        <v>1</v>
      </c>
      <c r="B5" s="12" t="s">
        <v>104</v>
      </c>
      <c r="C5" s="12" t="s">
        <v>105</v>
      </c>
      <c r="D5" s="13" t="s">
        <v>106</v>
      </c>
      <c r="E5" s="14"/>
      <c r="F5" s="15" t="s">
        <v>39</v>
      </c>
      <c r="G5" s="15"/>
      <c r="H5" s="15" t="s">
        <v>54</v>
      </c>
      <c r="I5" s="32"/>
      <c r="J5" s="32">
        <v>0</v>
      </c>
      <c r="K5" s="32">
        <v>0</v>
      </c>
      <c r="L5" s="33" t="s">
        <v>107</v>
      </c>
      <c r="M5" s="18"/>
    </row>
    <row r="6" s="1" customFormat="1" ht="105" spans="1:13">
      <c r="A6" s="11">
        <v>2</v>
      </c>
      <c r="B6" s="16" t="s">
        <v>108</v>
      </c>
      <c r="C6" s="16" t="s">
        <v>89</v>
      </c>
      <c r="D6" s="13" t="s">
        <v>109</v>
      </c>
      <c r="E6" s="14"/>
      <c r="F6" s="15" t="s">
        <v>25</v>
      </c>
      <c r="G6" s="15"/>
      <c r="H6" s="15" t="s">
        <v>54</v>
      </c>
      <c r="I6" s="32">
        <v>30</v>
      </c>
      <c r="J6" s="32">
        <v>30</v>
      </c>
      <c r="K6" s="32">
        <v>30</v>
      </c>
      <c r="L6" s="33"/>
      <c r="M6" s="18"/>
    </row>
    <row r="7" s="1" customFormat="1" ht="120" spans="1:13">
      <c r="A7" s="11">
        <v>3</v>
      </c>
      <c r="B7" s="15" t="s">
        <v>110</v>
      </c>
      <c r="C7" s="15" t="s">
        <v>111</v>
      </c>
      <c r="D7" s="17" t="s">
        <v>112</v>
      </c>
      <c r="E7" s="18"/>
      <c r="F7" s="15" t="s">
        <v>113</v>
      </c>
      <c r="G7" s="19">
        <v>0.45</v>
      </c>
      <c r="H7" s="15" t="s">
        <v>54</v>
      </c>
      <c r="I7" s="32">
        <v>60</v>
      </c>
      <c r="J7" s="32">
        <v>60</v>
      </c>
      <c r="K7" s="32">
        <v>60</v>
      </c>
      <c r="L7" s="33" t="s">
        <v>114</v>
      </c>
      <c r="M7" s="18"/>
    </row>
    <row r="8" s="1" customFormat="1" ht="75" spans="1:13">
      <c r="A8" s="11">
        <v>4</v>
      </c>
      <c r="B8" s="15" t="s">
        <v>115</v>
      </c>
      <c r="C8" s="15" t="s">
        <v>116</v>
      </c>
      <c r="D8" s="17" t="s">
        <v>117</v>
      </c>
      <c r="E8" s="18"/>
      <c r="F8" s="15" t="s">
        <v>39</v>
      </c>
      <c r="G8" s="15"/>
      <c r="H8" s="15" t="s">
        <v>54</v>
      </c>
      <c r="I8" s="32">
        <v>0</v>
      </c>
      <c r="J8" s="32">
        <v>0</v>
      </c>
      <c r="K8" s="32">
        <v>0</v>
      </c>
      <c r="L8" s="33"/>
      <c r="M8" s="18"/>
    </row>
    <row r="9" s="1" customFormat="1" ht="45" spans="1:13">
      <c r="A9" s="11">
        <v>5</v>
      </c>
      <c r="B9" s="15" t="s">
        <v>118</v>
      </c>
      <c r="C9" s="15" t="s">
        <v>119</v>
      </c>
      <c r="D9" s="17" t="s">
        <v>120</v>
      </c>
      <c r="E9" s="18"/>
      <c r="F9" s="15" t="s">
        <v>39</v>
      </c>
      <c r="G9" s="15"/>
      <c r="H9" s="15" t="s">
        <v>54</v>
      </c>
      <c r="I9" s="32">
        <v>0</v>
      </c>
      <c r="J9" s="32">
        <v>0</v>
      </c>
      <c r="K9" s="32">
        <v>0</v>
      </c>
      <c r="L9" s="33"/>
      <c r="M9" s="18"/>
    </row>
    <row r="10" s="1" customFormat="1" ht="30" customHeight="1" spans="1:13">
      <c r="A10" s="11">
        <v>6</v>
      </c>
      <c r="B10" s="15"/>
      <c r="C10" s="15" t="s">
        <v>57</v>
      </c>
      <c r="D10" s="17"/>
      <c r="E10" s="18"/>
      <c r="F10" s="15" t="s">
        <v>25</v>
      </c>
      <c r="G10" s="20"/>
      <c r="H10" s="15" t="s">
        <v>54</v>
      </c>
      <c r="I10" s="32">
        <v>45</v>
      </c>
      <c r="J10" s="32">
        <v>45</v>
      </c>
      <c r="K10" s="32">
        <v>45</v>
      </c>
      <c r="L10" s="17" t="s">
        <v>60</v>
      </c>
      <c r="M10" s="34"/>
    </row>
    <row r="11" s="1" customFormat="1" ht="30" customHeight="1" spans="1:13">
      <c r="A11" s="11">
        <v>7</v>
      </c>
      <c r="B11" s="15"/>
      <c r="C11" s="15" t="s">
        <v>121</v>
      </c>
      <c r="D11" s="17"/>
      <c r="E11" s="18"/>
      <c r="F11" s="15" t="s">
        <v>25</v>
      </c>
      <c r="G11" s="20"/>
      <c r="H11" s="15" t="s">
        <v>54</v>
      </c>
      <c r="I11" s="32">
        <v>4</v>
      </c>
      <c r="J11" s="32">
        <v>4</v>
      </c>
      <c r="K11" s="32">
        <v>4</v>
      </c>
      <c r="L11" s="17"/>
      <c r="M11" s="34"/>
    </row>
    <row r="12" s="1" customFormat="1" ht="30" customHeight="1" spans="1:13">
      <c r="A12" s="11">
        <v>8</v>
      </c>
      <c r="B12" s="15"/>
      <c r="C12" s="15" t="s">
        <v>122</v>
      </c>
      <c r="D12" s="17"/>
      <c r="E12" s="18"/>
      <c r="F12" s="15" t="s">
        <v>25</v>
      </c>
      <c r="G12" s="20"/>
      <c r="H12" s="15" t="s">
        <v>54</v>
      </c>
      <c r="I12" s="32">
        <v>3</v>
      </c>
      <c r="J12" s="32">
        <v>3</v>
      </c>
      <c r="K12" s="32">
        <v>3</v>
      </c>
      <c r="L12" s="17"/>
      <c r="M12" s="34"/>
    </row>
    <row r="13" s="1" customFormat="1" ht="30" customHeight="1" spans="1:13">
      <c r="A13" s="11">
        <v>9</v>
      </c>
      <c r="B13" s="15"/>
      <c r="C13" s="15" t="s">
        <v>123</v>
      </c>
      <c r="D13" s="17"/>
      <c r="E13" s="18"/>
      <c r="F13" s="15" t="s">
        <v>25</v>
      </c>
      <c r="G13" s="20"/>
      <c r="H13" s="15" t="s">
        <v>54</v>
      </c>
      <c r="I13" s="32">
        <v>15</v>
      </c>
      <c r="J13" s="32">
        <v>15</v>
      </c>
      <c r="K13" s="32">
        <v>15</v>
      </c>
      <c r="L13" s="17"/>
      <c r="M13" s="34"/>
    </row>
    <row r="14" s="1" customFormat="1" ht="30" customHeight="1" spans="1:13">
      <c r="A14" s="11">
        <v>10</v>
      </c>
      <c r="B14" s="15"/>
      <c r="C14" s="15" t="s">
        <v>124</v>
      </c>
      <c r="D14" s="17"/>
      <c r="E14" s="18"/>
      <c r="F14" s="15" t="s">
        <v>25</v>
      </c>
      <c r="G14" s="20"/>
      <c r="H14" s="15" t="s">
        <v>54</v>
      </c>
      <c r="I14" s="32">
        <v>3</v>
      </c>
      <c r="J14" s="32">
        <v>3</v>
      </c>
      <c r="K14" s="32">
        <v>3</v>
      </c>
      <c r="L14" s="17"/>
      <c r="M14" s="34"/>
    </row>
    <row r="15" s="1" customFormat="1" ht="30" customHeight="1" spans="1:13">
      <c r="A15" s="11">
        <v>11</v>
      </c>
      <c r="B15" s="15"/>
      <c r="C15" s="15" t="s">
        <v>125</v>
      </c>
      <c r="D15" s="17"/>
      <c r="E15" s="18"/>
      <c r="F15" s="15" t="s">
        <v>25</v>
      </c>
      <c r="G15" s="20"/>
      <c r="H15" s="15" t="s">
        <v>54</v>
      </c>
      <c r="I15" s="32">
        <v>15</v>
      </c>
      <c r="J15" s="32">
        <v>15</v>
      </c>
      <c r="K15" s="32">
        <v>15</v>
      </c>
      <c r="L15" s="17"/>
      <c r="M15" s="34"/>
    </row>
    <row r="16" s="1" customFormat="1" ht="30" customHeight="1" spans="1:13">
      <c r="A16" s="11">
        <v>12</v>
      </c>
      <c r="B16" s="15"/>
      <c r="C16" s="15" t="s">
        <v>126</v>
      </c>
      <c r="D16" s="17"/>
      <c r="E16" s="18"/>
      <c r="F16" s="15" t="s">
        <v>25</v>
      </c>
      <c r="G16" s="20"/>
      <c r="H16" s="15" t="s">
        <v>54</v>
      </c>
      <c r="I16" s="32">
        <v>5</v>
      </c>
      <c r="J16" s="32">
        <v>5</v>
      </c>
      <c r="K16" s="32">
        <v>5</v>
      </c>
      <c r="L16" s="17"/>
      <c r="M16" s="34"/>
    </row>
    <row r="17" s="1" customFormat="1" ht="30" customHeight="1" spans="1:13">
      <c r="A17" s="11">
        <v>13</v>
      </c>
      <c r="B17" s="15"/>
      <c r="C17" s="15" t="s">
        <v>127</v>
      </c>
      <c r="D17" s="17"/>
      <c r="E17" s="18"/>
      <c r="F17" s="15" t="s">
        <v>25</v>
      </c>
      <c r="G17" s="20"/>
      <c r="H17" s="15" t="s">
        <v>54</v>
      </c>
      <c r="I17" s="32">
        <v>5</v>
      </c>
      <c r="J17" s="32">
        <v>5</v>
      </c>
      <c r="K17" s="32">
        <v>5</v>
      </c>
      <c r="L17" s="17"/>
      <c r="M17" s="34"/>
    </row>
    <row r="18" s="1" customFormat="1" ht="30" customHeight="1" spans="1:13">
      <c r="A18" s="11">
        <v>14</v>
      </c>
      <c r="B18" s="15"/>
      <c r="C18" s="15" t="s">
        <v>128</v>
      </c>
      <c r="D18" s="17"/>
      <c r="E18" s="18"/>
      <c r="F18" s="15" t="s">
        <v>25</v>
      </c>
      <c r="G18" s="20"/>
      <c r="H18" s="15" t="s">
        <v>54</v>
      </c>
      <c r="I18" s="32">
        <v>15</v>
      </c>
      <c r="J18" s="32">
        <v>15</v>
      </c>
      <c r="K18" s="32">
        <v>15</v>
      </c>
      <c r="L18" s="17"/>
      <c r="M18" s="34"/>
    </row>
    <row r="19" s="1" customFormat="1" ht="30" customHeight="1" spans="1:13">
      <c r="A19" s="11">
        <v>15</v>
      </c>
      <c r="B19" s="15"/>
      <c r="C19" s="15" t="s">
        <v>129</v>
      </c>
      <c r="D19" s="17"/>
      <c r="E19" s="18"/>
      <c r="F19" s="15" t="s">
        <v>25</v>
      </c>
      <c r="G19" s="20"/>
      <c r="H19" s="15" t="s">
        <v>54</v>
      </c>
      <c r="I19" s="32">
        <v>10</v>
      </c>
      <c r="J19" s="32">
        <v>10</v>
      </c>
      <c r="K19" s="32">
        <v>10</v>
      </c>
      <c r="L19" s="17"/>
      <c r="M19" s="34"/>
    </row>
    <row r="20" s="1" customFormat="1" ht="30" customHeight="1" spans="1:13">
      <c r="A20" s="11">
        <v>16</v>
      </c>
      <c r="B20" s="15"/>
      <c r="C20" s="15" t="s">
        <v>130</v>
      </c>
      <c r="D20" s="17"/>
      <c r="E20" s="18"/>
      <c r="F20" s="15" t="s">
        <v>25</v>
      </c>
      <c r="G20" s="20"/>
      <c r="H20" s="15" t="s">
        <v>54</v>
      </c>
      <c r="I20" s="32">
        <v>30</v>
      </c>
      <c r="J20" s="32">
        <v>30</v>
      </c>
      <c r="K20" s="32">
        <v>30</v>
      </c>
      <c r="L20" s="17"/>
      <c r="M20" s="34"/>
    </row>
    <row r="21" s="1" customFormat="1" ht="30" customHeight="1" spans="1:13">
      <c r="A21" s="11">
        <v>17</v>
      </c>
      <c r="B21" s="15"/>
      <c r="C21" s="15" t="s">
        <v>131</v>
      </c>
      <c r="D21" s="17"/>
      <c r="E21" s="18"/>
      <c r="F21" s="15" t="s">
        <v>25</v>
      </c>
      <c r="G21" s="20"/>
      <c r="H21" s="15" t="s">
        <v>54</v>
      </c>
      <c r="I21" s="32">
        <v>150</v>
      </c>
      <c r="J21" s="32">
        <v>150</v>
      </c>
      <c r="K21" s="32">
        <v>150</v>
      </c>
      <c r="L21" s="17"/>
      <c r="M21" s="34"/>
    </row>
    <row r="22" s="1" customFormat="1" ht="30" customHeight="1" spans="1:13">
      <c r="A22" s="11">
        <v>18</v>
      </c>
      <c r="B22" s="15"/>
      <c r="C22" s="15" t="s">
        <v>132</v>
      </c>
      <c r="D22" s="17"/>
      <c r="E22" s="18"/>
      <c r="F22" s="15" t="s">
        <v>39</v>
      </c>
      <c r="G22" s="20"/>
      <c r="H22" s="15" t="s">
        <v>54</v>
      </c>
      <c r="I22" s="32">
        <v>0</v>
      </c>
      <c r="J22" s="32">
        <v>0</v>
      </c>
      <c r="K22" s="32">
        <v>0</v>
      </c>
      <c r="L22" s="17"/>
      <c r="M22" s="34"/>
    </row>
    <row r="23" s="1" customFormat="1" ht="30" customHeight="1" spans="1:13">
      <c r="A23" s="11">
        <v>19</v>
      </c>
      <c r="B23" s="15"/>
      <c r="C23" s="15" t="s">
        <v>133</v>
      </c>
      <c r="D23" s="17"/>
      <c r="E23" s="18"/>
      <c r="F23" s="15" t="s">
        <v>25</v>
      </c>
      <c r="G23" s="20"/>
      <c r="H23" s="15" t="s">
        <v>134</v>
      </c>
      <c r="I23" s="32">
        <v>20</v>
      </c>
      <c r="J23" s="32">
        <v>20</v>
      </c>
      <c r="K23" s="32">
        <v>20</v>
      </c>
      <c r="L23" s="17" t="s">
        <v>60</v>
      </c>
      <c r="M23" s="34"/>
    </row>
    <row r="24" s="1" customFormat="1" ht="30" customHeight="1" spans="1:13">
      <c r="A24" s="11">
        <v>20</v>
      </c>
      <c r="B24" s="15"/>
      <c r="C24" s="15" t="s">
        <v>135</v>
      </c>
      <c r="D24" s="17"/>
      <c r="E24" s="18"/>
      <c r="F24" s="15" t="s">
        <v>39</v>
      </c>
      <c r="G24" s="20"/>
      <c r="H24" s="15" t="s">
        <v>54</v>
      </c>
      <c r="I24" s="32">
        <v>0</v>
      </c>
      <c r="J24" s="32">
        <v>0</v>
      </c>
      <c r="K24" s="32">
        <v>0</v>
      </c>
      <c r="L24" s="17"/>
      <c r="M24" s="34"/>
    </row>
    <row r="25" s="1" customFormat="1" ht="30" customHeight="1" spans="1:13">
      <c r="A25" s="11">
        <v>21</v>
      </c>
      <c r="B25" s="15"/>
      <c r="C25" s="15" t="s">
        <v>136</v>
      </c>
      <c r="D25" s="17"/>
      <c r="E25" s="18"/>
      <c r="F25" s="15" t="s">
        <v>39</v>
      </c>
      <c r="G25" s="20"/>
      <c r="H25" s="15" t="s">
        <v>137</v>
      </c>
      <c r="I25" s="32">
        <v>0</v>
      </c>
      <c r="J25" s="32">
        <v>0</v>
      </c>
      <c r="K25" s="32">
        <v>0</v>
      </c>
      <c r="L25" s="17"/>
      <c r="M25" s="34"/>
    </row>
    <row r="26" s="1" customFormat="1" ht="30" customHeight="1" spans="1:13">
      <c r="A26" s="11">
        <v>22</v>
      </c>
      <c r="B26" s="15"/>
      <c r="C26" s="15" t="s">
        <v>138</v>
      </c>
      <c r="D26" s="17"/>
      <c r="E26" s="18"/>
      <c r="F26" s="15" t="s">
        <v>39</v>
      </c>
      <c r="G26" s="20"/>
      <c r="H26" s="15" t="s">
        <v>139</v>
      </c>
      <c r="I26" s="32">
        <v>0</v>
      </c>
      <c r="J26" s="32">
        <v>0</v>
      </c>
      <c r="K26" s="32">
        <v>0</v>
      </c>
      <c r="L26" s="17"/>
      <c r="M26" s="34"/>
    </row>
    <row r="27" s="1" customFormat="1" ht="120" spans="1:13">
      <c r="A27" s="11">
        <v>23</v>
      </c>
      <c r="B27" s="21" t="s">
        <v>140</v>
      </c>
      <c r="C27" s="21" t="s">
        <v>141</v>
      </c>
      <c r="D27" s="22" t="s">
        <v>142</v>
      </c>
      <c r="E27" s="21"/>
      <c r="F27" s="21" t="s">
        <v>25</v>
      </c>
      <c r="G27" s="21"/>
      <c r="H27" s="21" t="s">
        <v>54</v>
      </c>
      <c r="I27" s="35">
        <v>12</v>
      </c>
      <c r="J27" s="35">
        <v>12</v>
      </c>
      <c r="K27" s="35">
        <v>12</v>
      </c>
      <c r="L27" s="27"/>
      <c r="M27" s="28"/>
    </row>
    <row r="28" s="1" customFormat="1" ht="165" spans="1:13">
      <c r="A28" s="11">
        <v>24</v>
      </c>
      <c r="B28" s="21" t="s">
        <v>143</v>
      </c>
      <c r="C28" s="21" t="s">
        <v>144</v>
      </c>
      <c r="D28" s="23" t="s">
        <v>145</v>
      </c>
      <c r="E28" s="21"/>
      <c r="F28" s="21" t="s">
        <v>25</v>
      </c>
      <c r="G28" s="21"/>
      <c r="H28" s="21" t="s">
        <v>54</v>
      </c>
      <c r="I28" s="35">
        <v>2</v>
      </c>
      <c r="J28" s="35">
        <v>2</v>
      </c>
      <c r="K28" s="35">
        <v>2</v>
      </c>
      <c r="L28" s="27"/>
      <c r="M28" s="28"/>
    </row>
    <row r="29" s="1" customFormat="1" ht="45" spans="1:13">
      <c r="A29" s="11">
        <v>25</v>
      </c>
      <c r="B29" s="21" t="s">
        <v>146</v>
      </c>
      <c r="C29" s="21" t="s">
        <v>51</v>
      </c>
      <c r="D29" s="22" t="s">
        <v>147</v>
      </c>
      <c r="E29" s="21"/>
      <c r="F29" s="21" t="s">
        <v>39</v>
      </c>
      <c r="G29" s="24">
        <v>1</v>
      </c>
      <c r="H29" s="21" t="s">
        <v>54</v>
      </c>
      <c r="I29" s="35">
        <v>0</v>
      </c>
      <c r="J29" s="35">
        <v>0</v>
      </c>
      <c r="K29" s="35">
        <v>0</v>
      </c>
      <c r="L29" s="27"/>
      <c r="M29" s="28"/>
    </row>
    <row r="30" s="1" customFormat="1" ht="120" spans="1:13">
      <c r="A30" s="11">
        <v>26</v>
      </c>
      <c r="B30" s="21" t="s">
        <v>148</v>
      </c>
      <c r="C30" s="21" t="s">
        <v>149</v>
      </c>
      <c r="D30" s="22" t="s">
        <v>150</v>
      </c>
      <c r="E30" s="21"/>
      <c r="F30" s="21" t="s">
        <v>25</v>
      </c>
      <c r="G30" s="21"/>
      <c r="H30" s="21" t="s">
        <v>139</v>
      </c>
      <c r="I30" s="35">
        <v>25</v>
      </c>
      <c r="J30" s="35">
        <v>25</v>
      </c>
      <c r="K30" s="35">
        <v>25</v>
      </c>
      <c r="L30" s="27"/>
      <c r="M30" s="28"/>
    </row>
    <row r="31" s="1" customFormat="1" ht="105" spans="1:13">
      <c r="A31" s="11">
        <v>27</v>
      </c>
      <c r="B31" s="21" t="s">
        <v>151</v>
      </c>
      <c r="C31" s="21" t="s">
        <v>152</v>
      </c>
      <c r="D31" s="23" t="s">
        <v>153</v>
      </c>
      <c r="E31" s="21"/>
      <c r="F31" s="21" t="s">
        <v>25</v>
      </c>
      <c r="G31" s="21"/>
      <c r="H31" s="21" t="s">
        <v>54</v>
      </c>
      <c r="I31" s="35">
        <v>22</v>
      </c>
      <c r="J31" s="35">
        <v>22</v>
      </c>
      <c r="K31" s="35">
        <v>22</v>
      </c>
      <c r="L31" s="27"/>
      <c r="M31" s="28"/>
    </row>
    <row r="32" s="1" customFormat="1" ht="105" spans="1:13">
      <c r="A32" s="11">
        <v>28</v>
      </c>
      <c r="B32" s="21" t="s">
        <v>154</v>
      </c>
      <c r="C32" s="21" t="s">
        <v>155</v>
      </c>
      <c r="D32" s="22" t="s">
        <v>156</v>
      </c>
      <c r="E32" s="21"/>
      <c r="F32" s="21" t="s">
        <v>25</v>
      </c>
      <c r="G32" s="21"/>
      <c r="H32" s="21" t="s">
        <v>54</v>
      </c>
      <c r="I32" s="35">
        <v>12</v>
      </c>
      <c r="J32" s="35">
        <v>12</v>
      </c>
      <c r="K32" s="35">
        <v>12</v>
      </c>
      <c r="L32" s="27"/>
      <c r="M32" s="28"/>
    </row>
    <row r="33" s="1" customFormat="1" ht="150" spans="1:13">
      <c r="A33" s="11">
        <v>29</v>
      </c>
      <c r="B33" s="21" t="s">
        <v>157</v>
      </c>
      <c r="C33" s="21" t="s">
        <v>158</v>
      </c>
      <c r="D33" s="22" t="s">
        <v>159</v>
      </c>
      <c r="E33" s="21"/>
      <c r="F33" s="21" t="s">
        <v>25</v>
      </c>
      <c r="G33" s="21"/>
      <c r="H33" s="21" t="s">
        <v>54</v>
      </c>
      <c r="I33" s="35">
        <v>23</v>
      </c>
      <c r="J33" s="35">
        <v>23</v>
      </c>
      <c r="K33" s="35">
        <v>23</v>
      </c>
      <c r="L33" s="27"/>
      <c r="M33" s="28"/>
    </row>
    <row r="34" s="1" customFormat="1" ht="255" spans="1:13">
      <c r="A34" s="11">
        <v>30</v>
      </c>
      <c r="B34" s="21" t="s">
        <v>160</v>
      </c>
      <c r="C34" s="21" t="s">
        <v>161</v>
      </c>
      <c r="D34" s="22" t="s">
        <v>162</v>
      </c>
      <c r="E34" s="21"/>
      <c r="F34" s="21" t="s">
        <v>25</v>
      </c>
      <c r="G34" s="21"/>
      <c r="H34" s="21" t="s">
        <v>54</v>
      </c>
      <c r="I34" s="35">
        <v>15</v>
      </c>
      <c r="J34" s="35">
        <v>15</v>
      </c>
      <c r="K34" s="35">
        <v>15</v>
      </c>
      <c r="L34" s="27"/>
      <c r="M34" s="28"/>
    </row>
    <row r="35" s="1" customFormat="1" ht="195" spans="1:13">
      <c r="A35" s="11">
        <v>31</v>
      </c>
      <c r="B35" s="21" t="s">
        <v>163</v>
      </c>
      <c r="C35" s="21" t="s">
        <v>164</v>
      </c>
      <c r="D35" s="22" t="s">
        <v>165</v>
      </c>
      <c r="E35" s="21"/>
      <c r="F35" s="21" t="s">
        <v>25</v>
      </c>
      <c r="G35" s="21"/>
      <c r="H35" s="21" t="s">
        <v>54</v>
      </c>
      <c r="I35" s="35">
        <v>25</v>
      </c>
      <c r="J35" s="35">
        <v>25</v>
      </c>
      <c r="K35" s="35">
        <v>25</v>
      </c>
      <c r="L35" s="27"/>
      <c r="M35" s="28"/>
    </row>
    <row r="36" s="1" customFormat="1" ht="90" spans="1:13">
      <c r="A36" s="11">
        <v>32</v>
      </c>
      <c r="B36" s="21" t="s">
        <v>166</v>
      </c>
      <c r="C36" s="21" t="s">
        <v>167</v>
      </c>
      <c r="D36" s="22" t="s">
        <v>168</v>
      </c>
      <c r="E36" s="21"/>
      <c r="F36" s="21" t="s">
        <v>25</v>
      </c>
      <c r="G36" s="21"/>
      <c r="H36" s="21" t="s">
        <v>54</v>
      </c>
      <c r="I36" s="35">
        <v>15</v>
      </c>
      <c r="J36" s="35">
        <v>15</v>
      </c>
      <c r="K36" s="35">
        <v>15</v>
      </c>
      <c r="L36" s="27"/>
      <c r="M36" s="28"/>
    </row>
    <row r="37" s="1" customFormat="1" ht="75" spans="1:13">
      <c r="A37" s="11">
        <v>33</v>
      </c>
      <c r="B37" s="21" t="s">
        <v>169</v>
      </c>
      <c r="C37" s="21" t="s">
        <v>170</v>
      </c>
      <c r="D37" s="22" t="s">
        <v>171</v>
      </c>
      <c r="E37" s="25"/>
      <c r="F37" s="21" t="s">
        <v>25</v>
      </c>
      <c r="G37" s="21"/>
      <c r="H37" s="21" t="s">
        <v>54</v>
      </c>
      <c r="I37" s="35">
        <v>12</v>
      </c>
      <c r="J37" s="35">
        <v>12</v>
      </c>
      <c r="K37" s="35">
        <v>12</v>
      </c>
      <c r="L37" s="27"/>
      <c r="M37" s="28"/>
    </row>
    <row r="38" s="1" customFormat="1" ht="51" customHeight="1" spans="1:13">
      <c r="A38" s="11">
        <v>34</v>
      </c>
      <c r="B38" s="26" t="s">
        <v>172</v>
      </c>
      <c r="C38" s="26" t="s">
        <v>173</v>
      </c>
      <c r="D38" s="27" t="s">
        <v>174</v>
      </c>
      <c r="E38" s="28"/>
      <c r="F38" s="26" t="s">
        <v>39</v>
      </c>
      <c r="G38" s="26">
        <v>1</v>
      </c>
      <c r="H38" s="26" t="s">
        <v>54</v>
      </c>
      <c r="I38" s="36">
        <v>0</v>
      </c>
      <c r="J38" s="36">
        <v>0</v>
      </c>
      <c r="K38" s="36">
        <v>0</v>
      </c>
      <c r="L38" s="27"/>
      <c r="M38" s="28"/>
    </row>
    <row r="39" s="1" customFormat="1" spans="2:12">
      <c r="B39" s="2"/>
      <c r="C39" s="2"/>
      <c r="D39" s="3"/>
      <c r="F39" s="2"/>
      <c r="G39" s="2"/>
      <c r="H39" s="2"/>
      <c r="I39" s="37"/>
      <c r="J39" s="37"/>
      <c r="K39" s="37"/>
      <c r="L39" s="38"/>
    </row>
    <row r="40" s="1" customFormat="1" spans="2:12">
      <c r="B40" s="2"/>
      <c r="C40" s="2"/>
      <c r="D40" s="3"/>
      <c r="F40" s="2"/>
      <c r="G40" s="2"/>
      <c r="H40" s="2"/>
      <c r="I40" s="37"/>
      <c r="J40" s="37"/>
      <c r="K40" s="37"/>
      <c r="L40" s="38"/>
    </row>
    <row r="41" s="1" customFormat="1" spans="2:12">
      <c r="B41" s="2"/>
      <c r="C41" s="2"/>
      <c r="D41" s="3"/>
      <c r="F41" s="2"/>
      <c r="G41" s="2"/>
      <c r="H41" s="2"/>
      <c r="I41" s="37"/>
      <c r="J41" s="37"/>
      <c r="K41" s="37"/>
      <c r="L41" s="38"/>
    </row>
    <row r="42" s="1" customFormat="1" spans="2:12">
      <c r="B42" s="2"/>
      <c r="C42" s="2"/>
      <c r="D42" s="3"/>
      <c r="F42" s="2"/>
      <c r="G42" s="2"/>
      <c r="H42" s="2"/>
      <c r="I42" s="37"/>
      <c r="J42" s="37"/>
      <c r="K42" s="37"/>
      <c r="L42" s="38"/>
    </row>
    <row r="43" s="1" customFormat="1" spans="2:12">
      <c r="B43" s="2"/>
      <c r="C43" s="2"/>
      <c r="D43" s="3"/>
      <c r="F43" s="2"/>
      <c r="G43" s="2"/>
      <c r="H43" s="2"/>
      <c r="I43" s="37"/>
      <c r="J43" s="37"/>
      <c r="K43" s="37"/>
      <c r="L43" s="38"/>
    </row>
    <row r="44" s="1" customFormat="1" spans="2:12">
      <c r="B44" s="2"/>
      <c r="C44" s="2"/>
      <c r="D44" s="3"/>
      <c r="F44" s="2"/>
      <c r="G44" s="2"/>
      <c r="H44" s="2"/>
      <c r="I44" s="37"/>
      <c r="J44" s="37"/>
      <c r="K44" s="37"/>
      <c r="L44" s="38"/>
    </row>
    <row r="45" s="1" customFormat="1" spans="2:12">
      <c r="B45" s="2"/>
      <c r="C45" s="2"/>
      <c r="D45" s="3"/>
      <c r="F45" s="2"/>
      <c r="G45" s="2"/>
      <c r="H45" s="2"/>
      <c r="I45" s="37"/>
      <c r="J45" s="37"/>
      <c r="K45" s="37"/>
      <c r="L45" s="38"/>
    </row>
    <row r="46" s="1" customFormat="1" spans="2:12">
      <c r="B46" s="2"/>
      <c r="C46" s="2"/>
      <c r="D46" s="3"/>
      <c r="F46" s="2"/>
      <c r="G46" s="2"/>
      <c r="H46" s="2"/>
      <c r="I46" s="37"/>
      <c r="J46" s="37"/>
      <c r="K46" s="37"/>
      <c r="L46" s="38"/>
    </row>
    <row r="47" s="1" customFormat="1" spans="2:12">
      <c r="B47" s="2"/>
      <c r="C47" s="2"/>
      <c r="D47" s="3"/>
      <c r="F47" s="2"/>
      <c r="G47" s="2"/>
      <c r="H47" s="2"/>
      <c r="I47" s="37"/>
      <c r="J47" s="37"/>
      <c r="K47" s="37"/>
      <c r="L47" s="38"/>
    </row>
    <row r="48" s="1" customFormat="1" spans="2:12">
      <c r="B48" s="2"/>
      <c r="C48" s="2"/>
      <c r="F48" s="2"/>
      <c r="G48" s="2"/>
      <c r="H48" s="2"/>
      <c r="I48" s="37"/>
      <c r="J48" s="37"/>
      <c r="K48" s="37"/>
      <c r="L48" s="38"/>
    </row>
    <row r="49" s="1" customFormat="1" spans="2:12">
      <c r="B49" s="2"/>
      <c r="C49" s="2"/>
      <c r="F49" s="2"/>
      <c r="G49" s="2"/>
      <c r="H49" s="2"/>
      <c r="I49" s="37"/>
      <c r="J49" s="37"/>
      <c r="K49" s="37"/>
      <c r="L49" s="38"/>
    </row>
    <row r="50" s="1" customFormat="1" spans="2:12">
      <c r="B50" s="2"/>
      <c r="C50" s="2"/>
      <c r="F50" s="2"/>
      <c r="G50" s="2"/>
      <c r="H50" s="2"/>
      <c r="I50" s="37"/>
      <c r="J50" s="37"/>
      <c r="K50" s="37"/>
      <c r="L50" s="38"/>
    </row>
    <row r="51" s="1" customFormat="1" spans="2:12">
      <c r="B51" s="2"/>
      <c r="C51" s="2"/>
      <c r="F51" s="2"/>
      <c r="G51" s="2"/>
      <c r="H51" s="2"/>
      <c r="I51" s="37"/>
      <c r="J51" s="37"/>
      <c r="K51" s="37"/>
      <c r="L51" s="38"/>
    </row>
    <row r="52" s="1" customFormat="1" spans="2:12">
      <c r="B52" s="2"/>
      <c r="C52" s="2"/>
      <c r="F52" s="2"/>
      <c r="G52" s="2"/>
      <c r="H52" s="2"/>
      <c r="I52" s="37"/>
      <c r="J52" s="37"/>
      <c r="K52" s="37"/>
      <c r="L52" s="38"/>
    </row>
    <row r="53" s="1" customFormat="1" spans="2:12">
      <c r="B53" s="2"/>
      <c r="C53" s="2"/>
      <c r="F53" s="2"/>
      <c r="G53" s="2"/>
      <c r="H53" s="2"/>
      <c r="I53" s="37"/>
      <c r="J53" s="37"/>
      <c r="K53" s="37"/>
      <c r="L53" s="38"/>
    </row>
    <row r="54" s="1" customFormat="1" spans="2:12">
      <c r="B54" s="2"/>
      <c r="C54" s="2"/>
      <c r="I54" s="39"/>
      <c r="J54" s="39"/>
      <c r="K54" s="39"/>
      <c r="L54" s="3"/>
    </row>
    <row r="55" s="1" customFormat="1" spans="2:12">
      <c r="B55" s="2"/>
      <c r="C55" s="2"/>
      <c r="I55" s="39"/>
      <c r="J55" s="39"/>
      <c r="K55" s="39"/>
      <c r="L55" s="3"/>
    </row>
    <row r="56" s="1" customFormat="1" spans="2:12">
      <c r="B56" s="2"/>
      <c r="C56" s="2"/>
      <c r="I56" s="39"/>
      <c r="J56" s="39"/>
      <c r="K56" s="39"/>
      <c r="L56" s="3"/>
    </row>
    <row r="57" s="1" customFormat="1" spans="2:12">
      <c r="B57" s="2"/>
      <c r="C57" s="2"/>
      <c r="I57" s="39"/>
      <c r="J57" s="39"/>
      <c r="K57" s="39"/>
      <c r="L57" s="3"/>
    </row>
    <row r="58" s="1" customFormat="1" spans="2:12">
      <c r="B58" s="2"/>
      <c r="C58" s="2"/>
      <c r="I58" s="39"/>
      <c r="J58" s="39"/>
      <c r="K58" s="39"/>
      <c r="L58" s="3"/>
    </row>
    <row r="59" s="1" customFormat="1" spans="2:12">
      <c r="B59" s="2"/>
      <c r="C59" s="2"/>
      <c r="I59" s="39"/>
      <c r="J59" s="39"/>
      <c r="K59" s="39"/>
      <c r="L59" s="3"/>
    </row>
    <row r="60" s="1" customFormat="1" spans="2:12">
      <c r="B60" s="2"/>
      <c r="C60" s="2"/>
      <c r="I60" s="39"/>
      <c r="J60" s="39"/>
      <c r="K60" s="39"/>
      <c r="L60" s="3"/>
    </row>
    <row r="61" s="1" customFormat="1" spans="2:12">
      <c r="B61" s="2"/>
      <c r="C61" s="2"/>
      <c r="I61" s="39"/>
      <c r="J61" s="39"/>
      <c r="K61" s="39"/>
      <c r="L61" s="3"/>
    </row>
    <row r="62" s="1" customFormat="1" spans="2:12">
      <c r="B62" s="2"/>
      <c r="C62" s="2"/>
      <c r="I62" s="39"/>
      <c r="J62" s="39"/>
      <c r="K62" s="39"/>
      <c r="L62" s="3"/>
    </row>
  </sheetData>
  <mergeCells count="12">
    <mergeCell ref="A2:M2"/>
    <mergeCell ref="I3:K3"/>
    <mergeCell ref="A3:A4"/>
    <mergeCell ref="B3:B4"/>
    <mergeCell ref="C3:C4"/>
    <mergeCell ref="D3:D4"/>
    <mergeCell ref="E3:E4"/>
    <mergeCell ref="F3:F4"/>
    <mergeCell ref="G3:G4"/>
    <mergeCell ref="H3:H4"/>
    <mergeCell ref="L3:L4"/>
    <mergeCell ref="M3:M4"/>
  </mergeCells>
  <conditionalFormatting sqref="C37">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规范精神治疗类医疗服务项目医保支付标准表（征求意见稿）</vt:lpstr>
      <vt:lpstr>废止部分医疗服务项目医保支付标准表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DELL6</dc:creator>
  <cp:lastModifiedBy>hueker</cp:lastModifiedBy>
  <dcterms:created xsi:type="dcterms:W3CDTF">2025-09-12T03:23:00Z</dcterms:created>
  <dcterms:modified xsi:type="dcterms:W3CDTF">2025-09-15T05:42:29Z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1581824DE9A84AB68F82EBD61888B052_13</vt:lpwstr>
  </property>
  <property fmtid="{D5CDD505-2E9C-101B-9397-08002B2CF9AE}" pid="3" name="KSOProductBuildVer">
    <vt:lpwstr>2052-12.1.0.22529</vt:lpwstr>
  </property>
</Properties>
</file>